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mc:AlternateContent xmlns:mc="http://schemas.openxmlformats.org/markup-compatibility/2006">
    <mc:Choice Requires="x15">
      <x15ac:absPath xmlns:x15ac="http://schemas.microsoft.com/office/spreadsheetml/2010/11/ac" url="T:\2021\Manuale  AUDIT FEAD\UILTIMA VERSIONE\Allegati 2022\2 _  Sistema\"/>
    </mc:Choice>
  </mc:AlternateContent>
  <xr:revisionPtr revIDLastSave="0" documentId="13_ncr:1_{80B55B64-6B61-4231-8061-BAD0236E1010}" xr6:coauthVersionLast="46" xr6:coauthVersionMax="47" xr10:uidLastSave="{00000000-0000-0000-0000-000000000000}"/>
  <bookViews>
    <workbookView xWindow="-120" yWindow="-120" windowWidth="21840" windowHeight="13140" activeTab="7" xr2:uid="{00000000-000D-0000-FFFF-FFFF00000000}"/>
  </bookViews>
  <sheets>
    <sheet name="Fronte0 AdC" sheetId="9" r:id="rId1"/>
    <sheet name="Fronte ADC" sheetId="8" r:id="rId2"/>
    <sheet name="RC9" sheetId="10" r:id="rId3"/>
    <sheet name="RC10" sheetId="11" r:id="rId4"/>
    <sheet name="RC11" sheetId="12" r:id="rId5"/>
    <sheet name="RC12" sheetId="13" r:id="rId6"/>
    <sheet name="RC13" sheetId="14" r:id="rId7"/>
    <sheet name="Valutazione" sheetId="7" r:id="rId8"/>
  </sheets>
  <definedNames>
    <definedName name="_xlnm._FilterDatabase" localSheetId="2" hidden="1">'RC9'!$A$1:$K$52</definedName>
    <definedName name="_xlnm.Print_Area" localSheetId="7">Valutazione!$A$1:$F$6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12" l="1"/>
  <c r="D4" i="12" s="1"/>
  <c r="D5" i="12"/>
  <c r="A6" i="12"/>
  <c r="A7" i="12" s="1"/>
  <c r="B6" i="12"/>
  <c r="B7" i="12" s="1"/>
  <c r="B8" i="12" s="1"/>
  <c r="B9" i="12" s="1"/>
  <c r="B10" i="12" s="1"/>
  <c r="B11" i="12" s="1"/>
  <c r="B12" i="12" s="1"/>
  <c r="B13" i="12" s="1"/>
  <c r="B14" i="12" s="1"/>
  <c r="C6" i="12"/>
  <c r="C7" i="12" s="1"/>
  <c r="C8" i="12" s="1"/>
  <c r="C9" i="12" s="1"/>
  <c r="C10" i="12" s="1"/>
  <c r="C11" i="12" s="1"/>
  <c r="C12" i="12" s="1"/>
  <c r="C13" i="12" s="1"/>
  <c r="B16" i="12"/>
  <c r="B17" i="12" s="1"/>
  <c r="B18" i="12" s="1"/>
  <c r="C17" i="12"/>
  <c r="B20" i="12"/>
  <c r="B21" i="12" s="1"/>
  <c r="B22" i="12" s="1"/>
  <c r="B23" i="12" s="1"/>
  <c r="B24" i="12" s="1"/>
  <c r="B25" i="12" s="1"/>
  <c r="B26" i="12" s="1"/>
  <c r="B27" i="12" s="1"/>
  <c r="B28" i="12" s="1"/>
  <c r="B29" i="12" s="1"/>
  <c r="B30" i="12" s="1"/>
  <c r="C21" i="12"/>
  <c r="C22" i="12" s="1"/>
  <c r="C23" i="12" s="1"/>
  <c r="C24" i="12" s="1"/>
  <c r="C25" i="12" s="1"/>
  <c r="C26" i="12" s="1"/>
  <c r="C27" i="12" s="1"/>
  <c r="C28" i="12" s="1"/>
  <c r="C29" i="12" s="1"/>
  <c r="C35" i="14"/>
  <c r="B34" i="14"/>
  <c r="B35" i="14" s="1"/>
  <c r="C29" i="14"/>
  <c r="C30" i="14" s="1"/>
  <c r="C31" i="14" s="1"/>
  <c r="B28" i="14"/>
  <c r="B29" i="14" s="1"/>
  <c r="B30" i="14" s="1"/>
  <c r="B31" i="14" s="1"/>
  <c r="B32" i="14" s="1"/>
  <c r="C21" i="14"/>
  <c r="C22" i="14" s="1"/>
  <c r="C23" i="14" s="1"/>
  <c r="C24" i="14" s="1"/>
  <c r="C25" i="14" s="1"/>
  <c r="B20" i="14"/>
  <c r="B21" i="14" s="1"/>
  <c r="B22" i="14" s="1"/>
  <c r="B23" i="14" s="1"/>
  <c r="B24" i="14" s="1"/>
  <c r="B25" i="14" s="1"/>
  <c r="B26" i="14" s="1"/>
  <c r="C13" i="14"/>
  <c r="C14" i="14" s="1"/>
  <c r="C15" i="14" s="1"/>
  <c r="C16" i="14" s="1"/>
  <c r="C17" i="14" s="1"/>
  <c r="B12" i="14"/>
  <c r="B13" i="14" s="1"/>
  <c r="B14" i="14" s="1"/>
  <c r="B15" i="14" s="1"/>
  <c r="B16" i="14" s="1"/>
  <c r="B17" i="14" s="1"/>
  <c r="B18" i="14" s="1"/>
  <c r="C7" i="14"/>
  <c r="C8" i="14" s="1"/>
  <c r="C9" i="14" s="1"/>
  <c r="B7" i="14"/>
  <c r="B8" i="14" s="1"/>
  <c r="B9" i="14" s="1"/>
  <c r="B10" i="14" s="1"/>
  <c r="A7" i="14"/>
  <c r="A8" i="14" s="1"/>
  <c r="D6" i="14"/>
  <c r="D5" i="14"/>
  <c r="B3" i="14"/>
  <c r="A3" i="14"/>
  <c r="C14" i="13"/>
  <c r="C15" i="13" s="1"/>
  <c r="B13" i="13"/>
  <c r="B14" i="13" s="1"/>
  <c r="B15" i="13" s="1"/>
  <c r="C6" i="13"/>
  <c r="C7" i="13" s="1"/>
  <c r="C8" i="13" s="1"/>
  <c r="C9" i="13" s="1"/>
  <c r="C10" i="13" s="1"/>
  <c r="B6" i="13"/>
  <c r="B7" i="13" s="1"/>
  <c r="B8" i="13" s="1"/>
  <c r="B9" i="13" s="1"/>
  <c r="B10" i="13" s="1"/>
  <c r="B11" i="13" s="1"/>
  <c r="A6" i="13"/>
  <c r="A7" i="13" s="1"/>
  <c r="D5" i="13"/>
  <c r="D4" i="13"/>
  <c r="C15" i="11"/>
  <c r="C16" i="11" s="1"/>
  <c r="C17" i="11" s="1"/>
  <c r="C18" i="11" s="1"/>
  <c r="C19" i="11" s="1"/>
  <c r="C20" i="11" s="1"/>
  <c r="C21" i="11" s="1"/>
  <c r="C22" i="11" s="1"/>
  <c r="C23" i="11" s="1"/>
  <c r="C24" i="11" s="1"/>
  <c r="B14" i="11"/>
  <c r="B15" i="11" s="1"/>
  <c r="B16" i="11" s="1"/>
  <c r="B17" i="11" s="1"/>
  <c r="B18" i="11" s="1"/>
  <c r="B19" i="11" s="1"/>
  <c r="B20" i="11" s="1"/>
  <c r="B21" i="11" s="1"/>
  <c r="B22" i="11" s="1"/>
  <c r="B23" i="11" s="1"/>
  <c r="B24" i="11" s="1"/>
  <c r="B25" i="11" s="1"/>
  <c r="C6" i="11"/>
  <c r="C7" i="11" s="1"/>
  <c r="C8" i="11" s="1"/>
  <c r="C9" i="11" s="1"/>
  <c r="C10" i="11" s="1"/>
  <c r="C11" i="11" s="1"/>
  <c r="B4" i="11"/>
  <c r="B5" i="11" s="1"/>
  <c r="B6" i="11" s="1"/>
  <c r="B7" i="11" s="1"/>
  <c r="B8" i="11" s="1"/>
  <c r="B9" i="11" s="1"/>
  <c r="B10" i="11" s="1"/>
  <c r="B11" i="11" s="1"/>
  <c r="B12" i="11" s="1"/>
  <c r="A4" i="11"/>
  <c r="A5" i="11" s="1"/>
  <c r="A6" i="11" s="1"/>
  <c r="C43" i="10"/>
  <c r="C44" i="10" s="1"/>
  <c r="C45" i="10" s="1"/>
  <c r="C46" i="10" s="1"/>
  <c r="B42" i="10"/>
  <c r="B43" i="10" s="1"/>
  <c r="B44" i="10" s="1"/>
  <c r="B45" i="10" s="1"/>
  <c r="B46" i="10" s="1"/>
  <c r="B47" i="10" s="1"/>
  <c r="B48" i="10" s="1"/>
  <c r="B49" i="10" s="1"/>
  <c r="B50" i="10" s="1"/>
  <c r="B51" i="10" s="1"/>
  <c r="B52" i="10" s="1"/>
  <c r="C34" i="10"/>
  <c r="B33" i="10"/>
  <c r="B34" i="10" s="1"/>
  <c r="B35" i="10" s="1"/>
  <c r="B36" i="10" s="1"/>
  <c r="B37" i="10" s="1"/>
  <c r="B38" i="10" s="1"/>
  <c r="B39" i="10" s="1"/>
  <c r="B40" i="10" s="1"/>
  <c r="C30" i="10"/>
  <c r="B29" i="10"/>
  <c r="B30" i="10" s="1"/>
  <c r="B31" i="10" s="1"/>
  <c r="C22" i="10"/>
  <c r="C23" i="10" s="1"/>
  <c r="B21" i="10"/>
  <c r="B22" i="10" s="1"/>
  <c r="B23" i="10" s="1"/>
  <c r="B24" i="10" s="1"/>
  <c r="B25" i="10" s="1"/>
  <c r="B26" i="10" s="1"/>
  <c r="B27" i="10" s="1"/>
  <c r="C9" i="10"/>
  <c r="C10" i="10" s="1"/>
  <c r="C11" i="10" s="1"/>
  <c r="C12" i="10" s="1"/>
  <c r="C13" i="10" s="1"/>
  <c r="C14" i="10" s="1"/>
  <c r="C15" i="10" s="1"/>
  <c r="C16" i="10" s="1"/>
  <c r="C17" i="10" s="1"/>
  <c r="C18" i="10" s="1"/>
  <c r="B8" i="10"/>
  <c r="B9" i="10" s="1"/>
  <c r="B10" i="10" s="1"/>
  <c r="B11" i="10" s="1"/>
  <c r="B12" i="10" s="1"/>
  <c r="B13" i="10" s="1"/>
  <c r="B14" i="10" s="1"/>
  <c r="B15" i="10" s="1"/>
  <c r="B16" i="10" s="1"/>
  <c r="B17" i="10" s="1"/>
  <c r="B18" i="10" s="1"/>
  <c r="B19" i="10" s="1"/>
  <c r="B7" i="10"/>
  <c r="A7" i="10"/>
  <c r="B3" i="10"/>
  <c r="A3" i="10"/>
  <c r="D6" i="12" l="1"/>
  <c r="A8" i="12"/>
  <c r="D7" i="12"/>
  <c r="D4" i="11"/>
  <c r="A9" i="14"/>
  <c r="D8" i="14"/>
  <c r="D7" i="14"/>
  <c r="D7" i="13"/>
  <c r="D6" i="13"/>
  <c r="A8" i="13"/>
  <c r="A7" i="11"/>
  <c r="D6" i="11"/>
  <c r="D5" i="11"/>
  <c r="D7" i="10"/>
  <c r="A8" i="10"/>
  <c r="A9" i="12" l="1"/>
  <c r="D8" i="12"/>
  <c r="A10" i="14"/>
  <c r="A11" i="14" s="1"/>
  <c r="D9" i="14"/>
  <c r="A9" i="13"/>
  <c r="D8" i="13"/>
  <c r="A8" i="11"/>
  <c r="D7" i="11"/>
  <c r="A9" i="10"/>
  <c r="D8" i="10"/>
  <c r="D9" i="12" l="1"/>
  <c r="A10" i="12"/>
  <c r="A12" i="14"/>
  <c r="D11" i="14"/>
  <c r="D9" i="13"/>
  <c r="A10" i="13"/>
  <c r="A9" i="11"/>
  <c r="D8" i="11"/>
  <c r="A10" i="10"/>
  <c r="D9" i="10"/>
  <c r="A11" i="12" l="1"/>
  <c r="D10" i="12"/>
  <c r="D12" i="14"/>
  <c r="A13" i="14"/>
  <c r="A11" i="13"/>
  <c r="A12" i="13" s="1"/>
  <c r="D10" i="13"/>
  <c r="A10" i="11"/>
  <c r="D9" i="11"/>
  <c r="A11" i="10"/>
  <c r="D10" i="10"/>
  <c r="A12" i="12" l="1"/>
  <c r="D11" i="12"/>
  <c r="A14" i="14"/>
  <c r="D13" i="14"/>
  <c r="D12" i="13"/>
  <c r="A13" i="13"/>
  <c r="D10" i="11"/>
  <c r="A11" i="11"/>
  <c r="A12" i="10"/>
  <c r="D11" i="10"/>
  <c r="A13" i="12" l="1"/>
  <c r="D12" i="12"/>
  <c r="A15" i="14"/>
  <c r="D14" i="14"/>
  <c r="A14" i="13"/>
  <c r="D13" i="13"/>
  <c r="A12" i="11"/>
  <c r="A13" i="11" s="1"/>
  <c r="D11" i="11"/>
  <c r="A13" i="10"/>
  <c r="D12" i="10"/>
  <c r="D13" i="12" l="1"/>
  <c r="A14" i="12"/>
  <c r="A15" i="12" s="1"/>
  <c r="A16" i="14"/>
  <c r="D15" i="14"/>
  <c r="A15" i="13"/>
  <c r="D14" i="13"/>
  <c r="A14" i="11"/>
  <c r="D13" i="11"/>
  <c r="A14" i="10"/>
  <c r="D13" i="10"/>
  <c r="A16" i="12" l="1"/>
  <c r="D15" i="12"/>
  <c r="A4" i="14"/>
  <c r="D16" i="14"/>
  <c r="A17" i="14"/>
  <c r="D15" i="13"/>
  <c r="A15" i="11"/>
  <c r="D14" i="11"/>
  <c r="D14" i="10"/>
  <c r="A15" i="10"/>
  <c r="D16" i="12" l="1"/>
  <c r="A17" i="12"/>
  <c r="A18" i="14"/>
  <c r="A19" i="14" s="1"/>
  <c r="D17" i="14"/>
  <c r="D15" i="11"/>
  <c r="A16" i="11"/>
  <c r="A16" i="10"/>
  <c r="D15" i="10"/>
  <c r="D17" i="12" l="1"/>
  <c r="A18" i="12"/>
  <c r="A19" i="12" s="1"/>
  <c r="A20" i="14"/>
  <c r="D19" i="14"/>
  <c r="A17" i="11"/>
  <c r="D16" i="11"/>
  <c r="A17" i="10"/>
  <c r="D16" i="10"/>
  <c r="D19" i="12" l="1"/>
  <c r="A20" i="12"/>
  <c r="A21" i="14"/>
  <c r="D20" i="14"/>
  <c r="D17" i="11"/>
  <c r="A18" i="11"/>
  <c r="A18" i="10"/>
  <c r="D17" i="10"/>
  <c r="A21" i="12" l="1"/>
  <c r="D20" i="12"/>
  <c r="A22" i="14"/>
  <c r="D21" i="14"/>
  <c r="D18" i="11"/>
  <c r="A19" i="11"/>
  <c r="D18" i="10"/>
  <c r="A19" i="10"/>
  <c r="A20" i="10" s="1"/>
  <c r="D21" i="12" l="1"/>
  <c r="A22" i="12"/>
  <c r="D22" i="14"/>
  <c r="A23" i="14"/>
  <c r="D19" i="11"/>
  <c r="A20" i="11"/>
  <c r="A21" i="10"/>
  <c r="D20" i="10"/>
  <c r="A23" i="12" l="1"/>
  <c r="D22" i="12"/>
  <c r="D23" i="14"/>
  <c r="A24" i="14"/>
  <c r="A21" i="11"/>
  <c r="D20" i="11"/>
  <c r="D21" i="10"/>
  <c r="A22" i="10"/>
  <c r="D23" i="12" l="1"/>
  <c r="A24" i="12"/>
  <c r="A25" i="14"/>
  <c r="D24" i="14"/>
  <c r="D21" i="11"/>
  <c r="A22" i="11"/>
  <c r="A23" i="10"/>
  <c r="D22" i="10"/>
  <c r="A25" i="12" l="1"/>
  <c r="D24" i="12"/>
  <c r="A26" i="14"/>
  <c r="A27" i="14" s="1"/>
  <c r="D25" i="14"/>
  <c r="D22" i="11"/>
  <c r="A23" i="11"/>
  <c r="D23" i="10"/>
  <c r="A24" i="10"/>
  <c r="D25" i="12" l="1"/>
  <c r="A26" i="12"/>
  <c r="A28" i="14"/>
  <c r="D27" i="14"/>
  <c r="D23" i="11"/>
  <c r="A24" i="11"/>
  <c r="A25" i="10"/>
  <c r="D24" i="10"/>
  <c r="D26" i="12" l="1"/>
  <c r="A27" i="12"/>
  <c r="A29" i="14"/>
  <c r="D28" i="14"/>
  <c r="A25" i="11"/>
  <c r="D24" i="11"/>
  <c r="D25" i="10"/>
  <c r="A26" i="10"/>
  <c r="A28" i="12" l="1"/>
  <c r="D27" i="12"/>
  <c r="A30" i="14"/>
  <c r="D29" i="14"/>
  <c r="A27" i="10"/>
  <c r="A28" i="10" s="1"/>
  <c r="D26" i="10"/>
  <c r="D28" i="12" l="1"/>
  <c r="A29" i="12"/>
  <c r="A3" i="12"/>
  <c r="A31" i="14"/>
  <c r="D30" i="14"/>
  <c r="A29" i="10"/>
  <c r="D28" i="10"/>
  <c r="D29" i="12" l="1"/>
  <c r="A30" i="12"/>
  <c r="A32" i="14"/>
  <c r="A33" i="14" s="1"/>
  <c r="D31" i="14"/>
  <c r="D29" i="10"/>
  <c r="A30" i="10"/>
  <c r="D33" i="14" l="1"/>
  <c r="A34" i="14"/>
  <c r="D30" i="10"/>
  <c r="A31" i="10"/>
  <c r="A32" i="10" s="1"/>
  <c r="A35" i="14" l="1"/>
  <c r="D35" i="14" s="1"/>
  <c r="D34" i="14"/>
  <c r="D32" i="10"/>
  <c r="A33" i="10"/>
  <c r="A34" i="10" l="1"/>
  <c r="D33" i="10"/>
  <c r="A35" i="10" l="1"/>
  <c r="D34" i="10"/>
  <c r="D35" i="10" l="1"/>
  <c r="A36" i="10"/>
  <c r="A37" i="10" l="1"/>
  <c r="D36" i="10"/>
  <c r="D37" i="10" l="1"/>
  <c r="A38" i="10"/>
  <c r="A39" i="10" l="1"/>
  <c r="D38" i="10"/>
  <c r="A40" i="10" l="1"/>
  <c r="A41" i="10" s="1"/>
  <c r="D39" i="10"/>
  <c r="D41" i="10" l="1"/>
  <c r="A42" i="10"/>
  <c r="A43" i="10" l="1"/>
  <c r="D42" i="10"/>
  <c r="A44" i="10" l="1"/>
  <c r="D43" i="10"/>
  <c r="A45" i="10" l="1"/>
  <c r="D44" i="10"/>
  <c r="A46" i="10" l="1"/>
  <c r="D45" i="10"/>
  <c r="A47" i="10" l="1"/>
  <c r="A48" i="10" s="1"/>
  <c r="D46" i="10"/>
  <c r="D48" i="10" l="1"/>
  <c r="A49" i="10"/>
  <c r="A50" i="10" l="1"/>
  <c r="D49" i="10"/>
  <c r="D50" i="10" l="1"/>
  <c r="A51" i="10"/>
  <c r="D51" i="10" l="1"/>
  <c r="A52" i="10"/>
</calcChain>
</file>

<file path=xl/sharedStrings.xml><?xml version="1.0" encoding="utf-8"?>
<sst xmlns="http://schemas.openxmlformats.org/spreadsheetml/2006/main" count="232" uniqueCount="192">
  <si>
    <t>Check list per l'audit di sistema</t>
  </si>
  <si>
    <t>DENOMINAZIONE DEL PROGRAMMA:</t>
  </si>
  <si>
    <t>NUMERO DEL PROGRAMMA:</t>
  </si>
  <si>
    <t>INFORMAZIONI GENERALI</t>
  </si>
  <si>
    <t>Struttura di riferimento:</t>
  </si>
  <si>
    <t>Indirizzo:</t>
  </si>
  <si>
    <t>Nominativo referente:</t>
  </si>
  <si>
    <t>Contatti:</t>
  </si>
  <si>
    <t>Altri Enti/Organismi coinvolti</t>
  </si>
  <si>
    <t>INFORMAZIONI SULL'ATTIVITA' DI VERIFICA</t>
  </si>
  <si>
    <t>Periodo di audit:</t>
  </si>
  <si>
    <t>Data:</t>
  </si>
  <si>
    <t>Luogo:</t>
  </si>
  <si>
    <t>Interlocutore (con informativa delle competenze funzionali):</t>
  </si>
  <si>
    <t>1. Auditor:</t>
  </si>
  <si>
    <t>Note/Carenze</t>
  </si>
  <si>
    <t>Esistono deleghe formali per specifiche funzioni all'OI?</t>
  </si>
  <si>
    <t>L'atto di delega all'OI è conforme e definisce in modo chiaro le responsabilità e gli obblighi affidati all'OI?</t>
  </si>
  <si>
    <t>Esistono adeguate procedure scritte per la gestione delle attività da parte degli Organismi Intermedi (manuali, linee guida, circolari, ecc.)?</t>
  </si>
  <si>
    <t>Esiste un organigramma dettagliato? (con la descrizione dei diversi soggetti coinvolti, delle funzioni svolte e del flusso informativo)</t>
  </si>
  <si>
    <t>Esiste un atto formale di attribuzione di responsabilità al personale dedicato?</t>
  </si>
  <si>
    <t>Viene garantito un adeguato flusso informativo e documentale tra i diversi soggetti coinvolti?</t>
  </si>
  <si>
    <t>I passaggi di documenti e informazioni tra i diversi soggetti coinvolti avviene in maniera formalizzata/strutturata?</t>
  </si>
  <si>
    <t>Se si, esiste un formale accordo di esternalizzazione che individui con chiarezza le funzioni delegate</t>
  </si>
  <si>
    <t>Il numero di personale esterno dedicato alle funzioni delegate è adeguato?</t>
  </si>
  <si>
    <t>Le competenze del personale, interno e/o esterno, dedicato per lo svolgimento delle funzioni assegnate sono adeguate?</t>
  </si>
  <si>
    <t>Nel caso in cui le funzione di certificazione siano mantenute all'interno della stessa struttura amministrativa dell'AdG, è garantito il rispetto del principio di separazione delle funzioni?</t>
  </si>
  <si>
    <t>Tali manuali includono:</t>
  </si>
  <si>
    <t>Esistono procedure per la revisione e l'aggiornamento dei manuali?</t>
  </si>
  <si>
    <t>I manuali/ gli strumenti riportano la data di aggiornamento?</t>
  </si>
  <si>
    <t>Vengono effettuati controlli sugli Organismi Intermedi?</t>
  </si>
  <si>
    <t>Nello specifico, viene verificata la capacità dell'OI di svolgere i compiti delegati?</t>
  </si>
  <si>
    <t>I controlli svolti sull'OI sono adeguatamente formalizzati?</t>
  </si>
  <si>
    <t>E' previsto un sistema di monitoraggio e controllo sistematico sugli OI?</t>
  </si>
  <si>
    <t>E' stata individuata una stuttura specifica volta ad assicurare un'appropriata gestione dei rischi, ove necessario?</t>
  </si>
  <si>
    <t>Se si, sono state individuate delle procedure che regolino il funzionamento della su indicata struttura?</t>
  </si>
  <si>
    <t>Le risorse per l’attività di controllo sono adeguate?</t>
  </si>
  <si>
    <t>Le attività di controllo sono esternalizzate? (se si, specificare se persone fisiche, società, altro)</t>
  </si>
  <si>
    <t>Sono presenti strumenti standardizzati per il controllo (check list, verbali, ecc.)?</t>
  </si>
  <si>
    <t>Sono previste modalità automatizzate di verifica della qualità dei dati e adeguati dispositivi/procedure per l'accesso al sistema di sorveglianza?</t>
  </si>
  <si>
    <t>Tale sistema è aggiornato continuamente?</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</si>
  <si>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t>
  </si>
  <si>
    <t>Tale tempistica è congrua?</t>
  </si>
  <si>
    <t>Tale tempistica è stata rispettata?</t>
  </si>
  <si>
    <t>Adeguata separazione delle funzioni e sistemi adeguati di monitoraggio nei casi in cui l'autorità responsabile affidi l'esecuzione dei compiti a un altro organismo</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</si>
  <si>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dall'AdC agli OI.</t>
  </si>
  <si>
    <t>Esiste un atto adeguato di designazione formale dell’Autorità di Certificazione?</t>
  </si>
  <si>
    <t>Esiste un livello adeguato di separazione delle funzioni tra l’Autorità di Certificazione e le diverse autorità? (esame dell'organigramma e degli atti collegati)</t>
  </si>
  <si>
    <t>Esiste un atto che formalizzi nel dettaglio le funzioni svolte direttamente dall’Autorità di Certificazione?</t>
  </si>
  <si>
    <t>Le funzioni svolte dall’Autorità di Certificazione sono conformi con quelle previste dai regolamenti comunitari e dall’organizzazione indicata nel Programma Operativo/Manuali adottati?</t>
  </si>
  <si>
    <t>Adeguato numero di risorse competenti impiegate ai vari livelli e per le diverse funzioni in seno all'AdC, tenuto conto del numero, delle dimensioni e della complessi dei programmi in questione, compresi eventuali opportuni accordi di esternalizzazione</t>
  </si>
  <si>
    <t>Esiste un piano per l'assegnazione di risorse umane a vari livelli e per varie funzioni nell'organizzazione dell'AdC?</t>
  </si>
  <si>
    <t>Il numero di personale interno dedicato alle diverse funzioni in seno all'AdC è adeguato, in considerazione del numero, delle dimensioni e della complessità del programma interessato?</t>
  </si>
  <si>
    <t>L'AdC ha fatto ricorso a personale esterno?</t>
  </si>
  <si>
    <t>Conformità al principio di separazione delle funzioni in seno all'organizzazione dell'AdC, ove appropriato e, in particolare, nel caso in cui lo Stato membro abbia deciso di mantenere la funzione di certificazione all'interno della stessa struttura amministrativa dell'AdG, nonché tra l'AdC e altre autorità coinvolte nel sistema di gestione e controllo (l'AdG e/o i relativi OI, l'AdA e/o altri organismi di audit).</t>
  </si>
  <si>
    <t>E' garantità la conformità al principio di separazione delle funzioni tra l’Autorità di Certificazione e le diverse autorità (AdG, AdA e/o altri organismi di audit? (esame dell'organigramma e degli atti collegati)</t>
  </si>
  <si>
    <t>Procedure e manuali completi e adeguati, opportunamente aggiornati, che riguardano tutte le principali attività svolte in seno all'AdC e agli OI, comprese procedure di rilevamento e monitoraggio delle irregolarità (irregolarità segnalate dagli OI o rilevate dall'AdC) e per il recupero di importi pagati indebitamente.</t>
  </si>
  <si>
    <t>Esistono procedure e manuali completi e adeguati che illustrano le principali attività svolte dall'AdC/OI?</t>
  </si>
  <si>
    <t>- Procedure per certificare le domande di pagamento intermedio alla Commissione</t>
  </si>
  <si>
    <t>- Procedure per preparare i bilanci e certificare che sono veritieri, esatti e completi e che le spese sono conformi al diritto applicabile tenendo conto dei risultati di tutte le attività di audit</t>
  </si>
  <si>
    <t>- Procedure per garantire un’adeguata pista di controllo conservando i dati contabili ivi compresi gli importi recuperabili, recuperati e ritirati per ciascuna operazione in forma elettronica</t>
  </si>
  <si>
    <t>Sono in atto procedure e disposizioni adeguate per monitorare e controllare efficacemente l'esecuzione dei compiti delegati agli OI sulla base di opportuni meccanismi di reporting (esame della metodologia dell'OI, analisi periodica dei risultati comunicati dall'OI compresa, ove possibile, la ripetizione a campione dell'attività svolta dall'OI).</t>
  </si>
  <si>
    <t>Sono previste adeguate procedure volte ad assicurare un controllo effettivo dei compiti delegati agli OI?</t>
  </si>
  <si>
    <t>Un sistema per assicurare che si effettui un'appropriata gestione dei rischi ove necessario.</t>
  </si>
  <si>
    <t>Procedure appropriate per la compilazione e la presentazione delle domande di pagamento</t>
  </si>
  <si>
    <t>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t>
  </si>
  <si>
    <t>Esistono procedure adeguate che garantiscano di aver ricevuto dall’autorità di gestione tutte le informazioni in merito alle verifiche effettuate e dall'autorità di audit tutti risultati delle attività di audit svolte?</t>
  </si>
  <si>
    <t>Esistono procedure adeguate per l'adempimento delle responsabilità dell'autorità di certificazione in materia di sorveglianza dei risultati delle verifiche di gestione e dei risultati di tutte le attività di audit svolte dall'autorità di audit o sotto la sua responsabilità prima di trasmettere alla Commissione le domande di pagamento?</t>
  </si>
  <si>
    <t>E' stato definito in modo chiaro l'elenco delle informazioni specifiche necessarie all'AdC per il processo di certificazione che l'AdG e l'AdA dovranno trasmettere alla stessa, nonchè, la tempistica di trasmissione delle stesse (procedura concordata)?</t>
  </si>
  <si>
    <t>E' stata effettuata una verifica di completezza su tutti i documenti giustificativi necessari ai fini della certificazione, comprese informazioni pertinenti aggiornate in merito ai risultati delle verifiche di gestione di primo livello svolte dall'AdG e dai relativi OI e le relazioni di audit presentate dall'AdA o d organismi dell'Unione?</t>
  </si>
  <si>
    <t>E' stato effettuato un esame sistematico, tempestivo e documentato delle relazioni presentate dall'AdG e dai relativi OI in merito allo stato di attuazione, compreso un esame dei risultati delle verifiche di gestione di primo livello prima della preparazione delle dichiarazione di spesa da trasmettere alla Commissione?</t>
  </si>
  <si>
    <t>E' stato effettuato un esame sistematico, tempestivo e documentato di tutte le relazioni di audit pertinenti ricevute e tenere conto dei risultati delle attività di audit prima della preparazione della dichiarazione di spesa da presentare alla Commissione?</t>
  </si>
  <si>
    <t>I risultati dell'esame dei controlli di primo livello e delle relazioni di audit sono stati presi in debita considerazione per stabilire se vi siano elementi sufficienti per certificare la legittimità e la regolarità delle spese certificate?</t>
  </si>
  <si>
    <t>Definizione dettagliata dei controlli, delle responsabilità e del flusso di lavoro in relazione al processo di certificazione.</t>
  </si>
  <si>
    <t>Esistono procedure per lo svolgimento dell'attività di controllo?</t>
  </si>
  <si>
    <t>E' nominato formalmente il responsabile dell'attività di controllo?</t>
  </si>
  <si>
    <t>L'AdC effettua specifiche attività di controllo? Descrivere le attività di controllo svolte.</t>
  </si>
  <si>
    <t>I controlli effettuati da parte dell'Autorità di Certificazione vengono debitamente registrati a sistema?</t>
  </si>
  <si>
    <t>Sono chiaramente individuate le competenze, le responsabilità e il flusso di lavoro in relazione al processo di certificazione? Documentare.</t>
  </si>
  <si>
    <t>Esistono procedure di convalida?</t>
  </si>
  <si>
    <t>Le procedure di convalida di cui al punto 10.2.7 rispettano il principio del doppio controllo e la supervisione, da parte dell'AdC, del contributo fornito dai relativi OI al processo di certificazione?</t>
  </si>
  <si>
    <t>Tenuta di una contabilità informatizzata adeguata delle spese dichiarate e del corrispondente contributo pubblico</t>
  </si>
  <si>
    <t>È mantenuta una contabilità informatizzata adeguata delle spese dichiarate alla Commissione.</t>
  </si>
  <si>
    <t>E' previsto un sistema informatizzato in cui sono registrate le spese dichiarate alla Commissione?</t>
  </si>
  <si>
    <t>Tale sistema è operativo?</t>
  </si>
  <si>
    <t>Tale sistema include i dati relativi agli indicatori, risultati e dati relativi ai progressi del programma nel raggiungimento degli obiettivi, forniti dall'AdG?</t>
  </si>
  <si>
    <t>Tale sistema è integrato e condiviso tra tutte le autorità/organismi coinvolti nel Programma Operativo?</t>
  </si>
  <si>
    <t>Tale sistema rappresenta uno strumento di lavoro per tutte le autorità (AdG, AdC e AdA) e gli organismi coinvolti nelle varie fasi di attuazione del Programma?</t>
  </si>
  <si>
    <t>Sono in atto procedure adeguate per mantenere una contabilità informatizzata completa e accurate delle spese presentate ai fini della certificazione dall'AdG, compreso il corrispondente contributo pubblico versato ai beneficiari.</t>
  </si>
  <si>
    <t>Esistono delle procedure volte a garantire una contabilità informatizzata completa e accurate delle spese presentate ai fini della certificazione dall'AdG, compreso il corrispondente contributo pubblico versato ai beneficiari?</t>
  </si>
  <si>
    <t>Tali procedure sono correttamente implementate?</t>
  </si>
  <si>
    <t>Garantire una pista di controllo adeguata attraverso un sistema di registrazione e conservazione informatizzata dei dati contabili per ciascuna operazione, che gestisce tutti i dati necessari per la preparazione delle domande di pagamento e dei bilanci. La pista di controllo in seno all'AdC dovrà consentire la riconciliazione tra le spese dichiarate alla Commissione e le dichiarazioni di spesa ricevute dall'AdG/dagli OI.</t>
  </si>
  <si>
    <t>Esistono procedure volte a garantire un’adeguata pista di controllo?</t>
  </si>
  <si>
    <t>E' stata predisposta una pista di controllo?</t>
  </si>
  <si>
    <t>La pista di controllo viene aggiornate periodicamente?</t>
  </si>
  <si>
    <t>Nello specifico, la pista di controllo consente di riconciliare le spese dichiarate alla Commissione con le dichiarazioni di spesa ricevute dall'AdG/dagli OI?</t>
  </si>
  <si>
    <t>Prima di presentare la domanda di pagamento alla Commissione europea, l'Autorità di Certificazione procede ad una riconciliazione puntuale dei dati?</t>
  </si>
  <si>
    <t>E' previsto un sistema informatizzato per la registrazione e la conservazione dei dati contabili per ciascuna operazione e che sia in grado di gestire tutti i dati necessari per la preparazione delle domande di pagamento e dei bilanci?</t>
  </si>
  <si>
    <t>Contabilità appropriata e completa degli importi recuperabili, recuperati e ritirati</t>
  </si>
  <si>
    <t>Esistono adeguate procedure per segnalare e monitorare le irregolarità rilevate e per il relativo follow up?</t>
  </si>
  <si>
    <t>L’Autorità di Certificazione ha una contabilità degli importi ritirati e recuperati nel corso del periodo contabile e degli importi da recuperare al termine del periodo contabile, nonché dei recuperi effettuati?</t>
  </si>
  <si>
    <t>In sede di domanda di pagamento l'AdC tiene conto degli importi che devono essere ritirati o da recuperare?</t>
  </si>
  <si>
    <t>Esistono delle procedure per il follow-up dei recuperi pendenti e degli importi non recuperabili?</t>
  </si>
  <si>
    <t>Esistono procedure adeguate ed efficaci per conservare in modo completo e accurato i documenti che comprovino gli importi ritirati e recuperati nel corso del periodo contabile, gli importi da recuperare al termine del periodo contabile e i recuperi effettuati?</t>
  </si>
  <si>
    <t>Gli importi non recuperabili riportati nei conti corrispondono agli importi iscritti nei sistemi contabili?</t>
  </si>
  <si>
    <t>Qualora le spese previamente incluse in una domanda di pagamento intermedio per il periodo contabile siano escluse a causa di una valutazione in corso della legittimità e della regolarità di tali spese, esistono a tal proposito delle adeguate registrazioni contabili?</t>
  </si>
  <si>
    <t>All'interno dei conti di un determinato del periodo contabile sono transitate tutte le rettifiche richieste?</t>
  </si>
  <si>
    <t>Quale attività di controllo sono svolte dall'AdC per garantire la completezza delle rettifiche riflesse all'interno dei conti del periodo?</t>
  </si>
  <si>
    <t>Procedure appropriate per la compilazione e la certificazione della completezza, accuratezza e veridicità dei conti annuali</t>
  </si>
  <si>
    <t>Sono in atto adeguate procedure per preparare i conti e certificarne la completezza, l'esattezza e la veridicità e per assicurare che le spese in essi iscritte sono conformi diritto applicabile e sono state sostenute in rapporto ad operazioni selezionate per il finanziamento conformemente ai criteri applicabili al programma.</t>
  </si>
  <si>
    <t>Esistono procedure per preparare i conti?</t>
  </si>
  <si>
    <t>Tali procedure sono adeguate per certificare che i conti siano veritieri, esatti e completi e per assicurare che le spese in essi iscritte sono conformi al diritto applicabile e sono state sostenute in rapporto ad operazioni selezionate per il finanziamento conformemente ai criteri applicabili al programma?</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</si>
  <si>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 I conti devono riflettere anche le rettifiche di errori materiali.</t>
  </si>
  <si>
    <t>In sede di predisposizione dei bilanci l'AdC ha provveduto in via preliminare al ritiro temporaneo di qualsiasi spesa per la quale è ancora in corso la valutazione di ammissibilità?</t>
  </si>
  <si>
    <t>Tali procedure risultano adeguate e sufficienti?</t>
  </si>
  <si>
    <t>Tali verifiche sono adeguatamente formalizzate?</t>
  </si>
  <si>
    <t>All'interno dei conti sono riflesse tutte le rettifiche incluso le rettifiche di errori materiali?</t>
  </si>
  <si>
    <t>Esistono procedure adeguate per garantire che gli importi recuperati, da recuperare, ritirati da precedenti richieste di pagamento intermedio e non recuperabili si riflettano opportunamente nei conti. La procedura dovrebbe garantire la tenuta di una contabilità degli importi recuperabili e degli importi ritirati a seguito della  soppressione totale o parziale del contributo a un'operazione. Gli importi recuperati sono restituiti prima della chiusura del programma detraendoli dalla dichiarazione di spesa successiva.</t>
  </si>
  <si>
    <t>Esistono procedure per garantire che gli importi recuperati, da recuperare, ritirati da precedenti richieste di pagamento intermedio e non recuperabili si riflettano opportunamente nei conti?</t>
  </si>
  <si>
    <t>Tali procedure sono adeguate e sufficienti?</t>
  </si>
  <si>
    <t>Nello specifico, l'AdC detiene una contabilità aggiornata degli importi recuperati, da recuperare, ritira e non recuperabili?</t>
  </si>
  <si>
    <t>Gli importi recuperati, da recuperare, ritirati da precedenti richieste di pagamento intermedio e non recuperabili si riflettono opportunamente nei conti?</t>
  </si>
  <si>
    <t>Gli importi recuperati sono restituiti prima della chiusura del programma detraendoli dalla dichiarazione di spesa successiva?</t>
  </si>
  <si>
    <t>E' stato definito un calendario interno adeguato che stabilisca la tempistica per la trasmissione dei conti predisposti dall'AdC all'Adg, a titolo informativo, e all'AdA, ai fini della sua valutazione?</t>
  </si>
  <si>
    <t>L'AdG e l'AdA hanno ricevutoi conti predisposti dall'AdC in tempo utile?</t>
  </si>
  <si>
    <t>Esistono procedure adeguate per garantire la trasmissione tempestiva dei conti alla Commissione, secondo quanto prescritto dall'articolo 59, paragrafo 5, del regolamento finanziario.</t>
  </si>
  <si>
    <t>Esistono procedure adeguate per garantire la trasmissione tempestiva dei conti alla Commissione entro il 15 febbraio dell'esercizio successivo?</t>
  </si>
  <si>
    <t>Tale procedure sono state correttamente implementate?</t>
  </si>
  <si>
    <t>Valutazione sistema di gestione e controllo AdC</t>
  </si>
  <si>
    <t>RC 9</t>
  </si>
  <si>
    <t>RC 10</t>
  </si>
  <si>
    <t>RC 11</t>
  </si>
  <si>
    <t>RC 12</t>
  </si>
  <si>
    <t>RC 13</t>
  </si>
  <si>
    <t>Autorità verificata</t>
  </si>
  <si>
    <t>Valutazione per autorità (categorie da 1 a 4)</t>
  </si>
  <si>
    <t>Autorità di Certificazione</t>
  </si>
  <si>
    <t>3.1</t>
  </si>
  <si>
    <t>3.2</t>
  </si>
  <si>
    <t>2.1</t>
  </si>
  <si>
    <t>2.2</t>
  </si>
  <si>
    <t>2.3</t>
  </si>
  <si>
    <t>1.1</t>
  </si>
  <si>
    <t>1.2</t>
  </si>
  <si>
    <t>N</t>
  </si>
  <si>
    <t>PUNTI DI CONTROLLO</t>
  </si>
  <si>
    <t>KR n. 9</t>
  </si>
  <si>
    <t>KR n. 11</t>
  </si>
  <si>
    <t>KR n. 10</t>
  </si>
  <si>
    <t>KR n. 12</t>
  </si>
  <si>
    <t>ADC</t>
  </si>
  <si>
    <t xml:space="preserve">Rischio residuo per la regolarità * </t>
  </si>
  <si>
    <t xml:space="preserve">Conclusione generale per sistema (categorie da 1 a 4) </t>
  </si>
  <si>
    <t xml:space="preserve">Fattori attenuanti/ controlli compensativi con un'incidenza diretta sulla valutazione condotta al livello del sistema </t>
  </si>
  <si>
    <t>Se si, sono stati espliciati i casi in cui è significativo l'intervento della su indicata struttura (tipo, in  caso di modifiche significative delle attività e di cambiamenti delle strutture di gestione e di controllo)?</t>
  </si>
  <si>
    <t>I conti sono messi, in tempo utile, a disposizione dell'AdG a titolo informativo dell'AdA ai fini della sua valutazione. A tal fine è predisposto un adeguato calendario interno.</t>
  </si>
  <si>
    <t>Autorità Di Audit</t>
  </si>
  <si>
    <t>Ruolo</t>
  </si>
  <si>
    <t>KR n. 13</t>
  </si>
  <si>
    <t>Sono mantenute adeguate registrazioni contabili per comprovare che le spese sono state escluse dai conti in conformità all'articolo 49, paragrafo 2, del Reg UE 223/2014, se del caso, e che tutte le rettifiche richieste si riflettono nei conti del periodo contabile in questione.</t>
  </si>
  <si>
    <t>Per le operazioni sostenute dal FEAD, tale sistema se del caso comprende i dati sui singoli partecipanti e, se necessario, una ripartizione per sesso dei dati sugli indicatori ove richiesto dal FEAD?</t>
  </si>
  <si>
    <t>La pista di controllo è conforme all'articolo 3 del regolamento 532/2014?</t>
  </si>
  <si>
    <t>La domanda di pagamento è conforme all'Allegato IV del Reg. 341/2015?</t>
  </si>
  <si>
    <t>Esistono adeguate procedure per consentire l'aggregazione dei dati ?</t>
  </si>
  <si>
    <t>I conti sono stati predisposti in coerenza con il modello previsto dal Reg. 341/2015?</t>
  </si>
  <si>
    <t>L'AdC effettua adeguate verifiche sulla corrispondenza tra le spese contabilizzate ed i pagamenti intermedi dichiarati nell'esercizio contabile, rettificati a seguito di eventuali errori materiali, di detrazione degli importi irregolari, degli importi ritirati o recuperati nell'esercizio contabile in questione e degli importi ritirati temporaneamente?</t>
  </si>
  <si>
    <t>Tale sistema include i dati relativi a ciascuna operazione ?</t>
  </si>
  <si>
    <t xml:space="preserve">Manuale di audit </t>
  </si>
  <si>
    <t>Autorità di Audit</t>
  </si>
  <si>
    <t>AUTORITA' DI CERTIFICAZIONE:</t>
  </si>
  <si>
    <t>L'Autorità di Certificazione prevede procedure per il follow-up degli esiti dei controlli?</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</si>
  <si>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t>
  </si>
  <si>
    <t>Fondo Europeo di Aiuti Agli Indigenti - PO I</t>
  </si>
  <si>
    <t>2014IT05FMOP001</t>
  </si>
  <si>
    <t>AdC</t>
  </si>
  <si>
    <t>trasversale</t>
  </si>
  <si>
    <t>sistemi inf</t>
  </si>
  <si>
    <t>Attività</t>
  </si>
  <si>
    <t>Responsabile attività</t>
  </si>
  <si>
    <t xml:space="preserve">Data </t>
  </si>
  <si>
    <t>3. Auditor:</t>
  </si>
  <si>
    <t>Preparato da:</t>
  </si>
  <si>
    <t>data</t>
  </si>
  <si>
    <t>esaminato Da</t>
  </si>
  <si>
    <t>Carenza del sistema nella fase di importazione dei dati da certificare, identifica erroneamente nel “fatturato” e non nel “pagato” il dato da importare. Tale carenza del sistema è rettifica dall’OI AdC e AdC sulla base delle informazioni acquisite dall’OI AdG.</t>
  </si>
  <si>
    <t>Funzionario Segretariato</t>
  </si>
  <si>
    <t>Descrizione delle attività di audit</t>
  </si>
  <si>
    <t>Commenti e riferimenti alla documentazione esaminata</t>
  </si>
  <si>
    <t>Test di conformità SI/NO</t>
  </si>
  <si>
    <t>Valutazione</t>
  </si>
  <si>
    <t xml:space="preserve"> S05.2 Check-list Audit di Sistema
Autorità di Certificazione</t>
  </si>
  <si>
    <t>Sono in atto procedure adeguate ed efficaci per conservare documenti completi e accurati che comprovino gli importi ritirati e recuperati nel corso del period
contabile, gli importi da recuperare al termine del periodo contabile e i recuperi effettuati a norma dell'articolo 28, lettera h), e dell'articolo 49, paragrafo 1, lettera b, del Reg ( UE) n. 223/2014, e che dimostrino che gli importi non recuperabili riportati nei conti corrispondono agli importi iscritti nei sistemi contabili.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</si>
</sst>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3">
    <font>
      <sz val="10"/>
      <color rgb="FF000000"/>
      <name val="Times New Roman"/>
      <charset val="204"/>
    </font>
    <font>
      <sz val="11"/>
      <color theme="1"/>
      <name val="Calibri"/>
      <family val="2"/>
      <scheme val="minor"/>
    </font>
    <font>
      <b/>
      <sz val="12"/>
      <color theme="0"/>
      <name val="Calibri"/>
      <family val="2"/>
      <scheme val="minor"/>
    </font>
    <font>
      <sz val="9"/>
      <color rgb="FF000000"/>
      <name val="Times New Roman"/>
      <family val="1"/>
    </font>
    <font>
      <sz val="8"/>
      <name val="Times New Roman"/>
      <family val="1"/>
    </font>
    <font>
      <b/>
      <sz val="10"/>
      <name val="Calibri"/>
      <family val="2"/>
      <scheme val="minor"/>
    </font>
    <font>
      <b/>
      <sz val="11"/>
      <color rgb="FF000000"/>
      <name val="Calibri"/>
      <family val="2"/>
      <scheme val="minor"/>
    </font>
    <font>
      <b/>
      <sz val="11"/>
      <name val="Calibri"/>
      <family val="2"/>
      <scheme val="minor"/>
    </font>
    <font>
      <sz val="11"/>
      <color rgb="FF000000"/>
      <name val="Calibri"/>
      <family val="2"/>
      <scheme val="minor"/>
    </font>
    <font>
      <b/>
      <sz val="11"/>
      <color theme="0"/>
      <name val="Calibri"/>
      <family val="2"/>
      <scheme val="minor"/>
    </font>
    <font>
      <b/>
      <sz val="8"/>
      <name val="Calibri"/>
      <family val="2"/>
      <scheme val="minor"/>
    </font>
    <font>
      <b/>
      <sz val="12"/>
      <name val="Calibri"/>
      <family val="2"/>
      <scheme val="minor"/>
    </font>
    <font>
      <sz val="12"/>
      <color rgb="FF000000"/>
      <name val="Calibri"/>
      <family val="2"/>
      <scheme val="minor"/>
    </font>
    <font>
      <sz val="12"/>
      <name val="Calibri"/>
      <family val="2"/>
      <scheme val="minor"/>
    </font>
    <font>
      <sz val="10"/>
      <color rgb="FF000000"/>
      <name val="Arial,Bold"/>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u/>
      <sz val="18"/>
      <color theme="1"/>
      <name val="Gill Sans"/>
      <family val="2"/>
    </font>
    <font>
      <sz val="22"/>
      <color theme="1"/>
      <name val="Gill Sans"/>
      <family val="2"/>
    </font>
    <font>
      <i/>
      <sz val="14"/>
      <color indexed="8"/>
      <name val="Gill Sans"/>
      <family val="2"/>
    </font>
    <font>
      <b/>
      <i/>
      <sz val="16"/>
      <color indexed="8"/>
      <name val="Gill Sans"/>
      <family val="2"/>
    </font>
    <font>
      <sz val="12"/>
      <color rgb="FF000000"/>
      <name val="Calibri"/>
      <family val="2"/>
      <scheme val="minor"/>
    </font>
    <font>
      <sz val="12"/>
      <color rgb="FF000000"/>
      <name val="Calibri"/>
      <family val="2"/>
    </font>
    <font>
      <sz val="12"/>
      <name val="Calibri"/>
      <family val="2"/>
      <scheme val="minor"/>
    </font>
    <font>
      <sz val="12"/>
      <color rgb="FFFF0000"/>
      <name val="Calibri"/>
      <family val="2"/>
      <scheme val="minor"/>
    </font>
    <font>
      <sz val="9"/>
      <color rgb="FFFF0000"/>
      <name val="Times New Roman"/>
      <family val="1"/>
    </font>
    <font>
      <sz val="14"/>
      <color rgb="FF000000"/>
      <name val="Times New Roman"/>
      <family val="1"/>
    </font>
    <font>
      <sz val="9"/>
      <color rgb="FF000000"/>
      <name val="Times New Roman"/>
      <family val="1"/>
    </font>
    <font>
      <b/>
      <sz val="11"/>
      <color rgb="FF000000"/>
      <name val="Calibri"/>
      <family val="2"/>
      <scheme val="minor"/>
    </font>
    <font>
      <sz val="12"/>
      <name val="Calibri"/>
      <family val="2"/>
      <scheme val="minor"/>
    </font>
    <font>
      <sz val="12"/>
      <color rgb="FF000000"/>
      <name val="Calibri"/>
      <family val="2"/>
      <scheme val="minor"/>
    </font>
    <font>
      <b/>
      <sz val="10"/>
      <name val="Gill Sans Leggero corsivo"/>
    </font>
    <font>
      <u/>
      <sz val="9"/>
      <name val="Gill Sans Leggero corsivo"/>
    </font>
    <font>
      <sz val="9"/>
      <name val="Gill Sans Leggero corsivo"/>
    </font>
    <font>
      <sz val="12"/>
      <color theme="1"/>
      <name val="Calibri"/>
      <family val="2"/>
      <scheme val="minor"/>
    </font>
    <font>
      <sz val="11"/>
      <name val="Calibri"/>
      <family val="2"/>
      <scheme val="minor"/>
    </font>
    <font>
      <sz val="12"/>
      <color rgb="FF000000"/>
      <name val="Times New Roman"/>
      <family val="1"/>
    </font>
    <font>
      <b/>
      <sz val="10"/>
      <color rgb="FFFF0000"/>
      <name val="Calibri"/>
      <family val="2"/>
      <scheme val="minor"/>
    </font>
    <font>
      <sz val="12"/>
      <color rgb="FF92D050"/>
      <name val="Calibri"/>
      <family val="2"/>
      <scheme val="minor"/>
    </font>
    <font>
      <sz val="12"/>
      <color theme="0" tint="-0.14999847407452621"/>
      <name val="Calibri"/>
      <family val="2"/>
      <scheme val="minor"/>
    </font>
    <font>
      <sz val="12"/>
      <color theme="0" tint="-0.249977111117893"/>
      <name val="Calibri"/>
      <family val="2"/>
      <scheme val="minor"/>
    </font>
  </fonts>
  <fills count="8">
    <fill>
      <patternFill patternType="none"/>
    </fill>
    <fill>
      <patternFill patternType="gray125"/>
    </fill>
    <fill>
      <patternFill patternType="solid">
        <fgColor rgb="FFC0C0C0"/>
      </patternFill>
    </fill>
    <fill>
      <patternFill patternType="solid">
        <fgColor rgb="FFFFCC00"/>
      </patternFill>
    </fill>
    <fill>
      <patternFill patternType="solid">
        <fgColor theme="8"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rgb="FF000000"/>
      </right>
      <top style="thin">
        <color rgb="FF000000"/>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auto="1"/>
      </right>
      <top/>
      <bottom/>
      <diagonal/>
    </border>
  </borders>
  <cellStyleXfs count="4">
    <xf numFmtId="0" fontId="0" fillId="0" borderId="0"/>
    <xf numFmtId="0" fontId="15" fillId="0" borderId="0" applyNumberFormat="0" applyFill="0" applyBorder="0" applyProtection="0">
      <alignment horizontal="left" vertical="top"/>
    </xf>
    <xf numFmtId="0" fontId="1" fillId="0" borderId="0"/>
    <xf numFmtId="44" fontId="1" fillId="0" borderId="0" applyFont="0" applyFill="0" applyBorder="0" applyAlignment="0" applyProtection="0"/>
  </cellStyleXfs>
  <cellXfs count="150">
    <xf numFmtId="0" fontId="0" fillId="0" borderId="0" xfId="0" applyFill="1" applyBorder="1" applyAlignment="1">
      <alignment horizontal="left" vertical="top"/>
    </xf>
    <xf numFmtId="0" fontId="3" fillId="0" borderId="0" xfId="0" applyFont="1" applyFill="1" applyBorder="1" applyAlignment="1">
      <alignment horizontal="center" vertical="center"/>
    </xf>
    <xf numFmtId="0" fontId="12" fillId="0" borderId="0" xfId="0" applyFont="1" applyFill="1" applyBorder="1" applyAlignment="1">
      <alignment horizontal="left" vertical="top"/>
    </xf>
    <xf numFmtId="0" fontId="14" fillId="0" borderId="0" xfId="0" applyFont="1" applyFill="1" applyBorder="1" applyAlignment="1">
      <alignment horizontal="left" vertical="top"/>
    </xf>
    <xf numFmtId="0" fontId="0" fillId="0" borderId="0" xfId="0" applyFill="1" applyBorder="1" applyAlignment="1">
      <alignment horizontal="center" vertical="center"/>
    </xf>
    <xf numFmtId="0" fontId="11" fillId="0" borderId="6" xfId="0" applyFont="1" applyFill="1" applyBorder="1" applyAlignment="1">
      <alignment vertical="top" wrapText="1"/>
    </xf>
    <xf numFmtId="0" fontId="15" fillId="0" borderId="0" xfId="1" applyNumberFormat="1" applyFont="1" applyAlignment="1">
      <alignment horizontal="left" vertical="top"/>
    </xf>
    <xf numFmtId="0" fontId="15" fillId="0" borderId="0" xfId="1" applyFont="1" applyAlignment="1">
      <alignment horizontal="left" vertical="top"/>
    </xf>
    <xf numFmtId="0" fontId="15" fillId="0" borderId="0" xfId="1" applyFont="1" applyBorder="1" applyAlignment="1">
      <alignment horizontal="left" vertical="top"/>
    </xf>
    <xf numFmtId="0" fontId="17" fillId="0" borderId="0" xfId="1" applyFont="1" applyFill="1" applyBorder="1" applyAlignment="1">
      <alignment horizontal="left" vertical="top"/>
    </xf>
    <xf numFmtId="0" fontId="17" fillId="0" borderId="0" xfId="1" applyNumberFormat="1" applyFont="1" applyFill="1" applyBorder="1" applyAlignment="1">
      <alignment horizontal="left" vertical="top"/>
    </xf>
    <xf numFmtId="49" fontId="18" fillId="0" borderId="0" xfId="1" applyNumberFormat="1" applyFont="1" applyFill="1" applyBorder="1" applyAlignment="1">
      <alignment horizontal="right" vertical="top"/>
    </xf>
    <xf numFmtId="49" fontId="19" fillId="0" borderId="0" xfId="1" applyNumberFormat="1" applyFont="1" applyFill="1" applyBorder="1" applyAlignment="1">
      <alignment horizontal="right" vertical="center"/>
    </xf>
    <xf numFmtId="0" fontId="17" fillId="0" borderId="0" xfId="1" applyNumberFormat="1" applyFont="1" applyFill="1" applyBorder="1" applyAlignment="1">
      <alignment horizontal="right" vertical="top"/>
    </xf>
    <xf numFmtId="49" fontId="15" fillId="0" borderId="0" xfId="1" applyNumberFormat="1" applyFont="1" applyBorder="1" applyAlignment="1">
      <alignment horizontal="left" vertical="top"/>
    </xf>
    <xf numFmtId="0" fontId="15" fillId="0" borderId="0" xfId="1" applyNumberFormat="1" applyFont="1" applyBorder="1" applyAlignment="1">
      <alignment horizontal="left" vertical="top"/>
    </xf>
    <xf numFmtId="49" fontId="22" fillId="0" borderId="0" xfId="1" applyNumberFormat="1" applyFont="1" applyFill="1" applyBorder="1" applyAlignment="1">
      <alignment horizontal="right" vertical="top"/>
    </xf>
    <xf numFmtId="49" fontId="21" fillId="0" borderId="0" xfId="1" applyNumberFormat="1" applyFont="1" applyFill="1" applyBorder="1" applyAlignment="1">
      <alignment horizontal="right" vertical="top"/>
    </xf>
    <xf numFmtId="0" fontId="15" fillId="0" borderId="0" xfId="1" applyFont="1" applyFill="1" applyBorder="1" applyAlignment="1">
      <alignment horizontal="left" vertical="top"/>
    </xf>
    <xf numFmtId="0" fontId="15" fillId="0" borderId="0" xfId="1" applyNumberFormat="1" applyFont="1" applyFill="1" applyBorder="1" applyAlignment="1">
      <alignment horizontal="left" vertical="top"/>
    </xf>
    <xf numFmtId="0" fontId="15" fillId="0" borderId="0" xfId="1" applyFont="1" applyBorder="1" applyAlignment="1">
      <alignment horizontal="left" vertical="top"/>
    </xf>
    <xf numFmtId="0" fontId="2" fillId="4" borderId="4" xfId="0" applyFont="1" applyFill="1" applyBorder="1" applyAlignment="1">
      <alignment vertical="center" wrapText="1"/>
    </xf>
    <xf numFmtId="0" fontId="3" fillId="0" borderId="0" xfId="0" applyFont="1" applyFill="1" applyBorder="1" applyAlignment="1">
      <alignment horizontal="left" vertical="center"/>
    </xf>
    <xf numFmtId="0" fontId="9" fillId="4" borderId="4" xfId="0" applyFont="1" applyFill="1" applyBorder="1" applyAlignment="1">
      <alignment vertical="center" wrapText="1"/>
    </xf>
    <xf numFmtId="0" fontId="2" fillId="4" borderId="11" xfId="0" applyFont="1" applyFill="1" applyBorder="1" applyAlignment="1">
      <alignment vertical="center" wrapText="1"/>
    </xf>
    <xf numFmtId="0" fontId="23" fillId="0" borderId="6" xfId="0" applyFont="1" applyFill="1" applyBorder="1" applyAlignment="1">
      <alignment horizontal="left" vertical="center" wrapText="1"/>
    </xf>
    <xf numFmtId="0" fontId="8" fillId="0" borderId="1"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12" fillId="0" borderId="0" xfId="0" applyFont="1" applyFill="1" applyBorder="1" applyAlignment="1">
      <alignment horizontal="left" vertical="center"/>
    </xf>
    <xf numFmtId="0" fontId="13" fillId="2" borderId="6" xfId="0" applyFont="1" applyFill="1" applyBorder="1" applyAlignment="1">
      <alignment vertical="center" wrapText="1"/>
    </xf>
    <xf numFmtId="0" fontId="8" fillId="0" borderId="0" xfId="0" applyFont="1" applyFill="1" applyBorder="1" applyAlignment="1">
      <alignment horizontal="left" vertical="center"/>
    </xf>
    <xf numFmtId="0" fontId="3" fillId="6" borderId="0" xfId="0" applyFont="1" applyFill="1" applyBorder="1" applyAlignment="1">
      <alignment horizontal="center" vertical="center"/>
    </xf>
    <xf numFmtId="0" fontId="3" fillId="6" borderId="0" xfId="0" applyFont="1" applyFill="1" applyBorder="1" applyAlignment="1">
      <alignment horizontal="left" vertical="center"/>
    </xf>
    <xf numFmtId="0" fontId="27" fillId="0" borderId="0" xfId="0" applyFont="1" applyFill="1" applyBorder="1" applyAlignment="1">
      <alignment horizontal="left" vertical="center"/>
    </xf>
    <xf numFmtId="0" fontId="2" fillId="4" borderId="4" xfId="0" applyFont="1" applyFill="1" applyBorder="1" applyAlignment="1">
      <alignment horizontal="center" vertical="center" wrapText="1"/>
    </xf>
    <xf numFmtId="0" fontId="12"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26" fillId="0" borderId="6" xfId="0" applyFont="1" applyFill="1" applyBorder="1" applyAlignment="1">
      <alignment horizontal="left" vertical="center" wrapText="1"/>
    </xf>
    <xf numFmtId="0" fontId="28"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5" fillId="0" borderId="0" xfId="1" applyFont="1" applyBorder="1" applyAlignment="1">
      <alignment horizontal="left" vertical="top"/>
    </xf>
    <xf numFmtId="49" fontId="15" fillId="0" borderId="0" xfId="1" applyNumberFormat="1" applyFont="1" applyBorder="1" applyAlignment="1">
      <alignment vertical="top"/>
    </xf>
    <xf numFmtId="0" fontId="15" fillId="0" borderId="0" xfId="1" applyFont="1" applyBorder="1" applyAlignment="1">
      <alignment vertical="top"/>
    </xf>
    <xf numFmtId="0" fontId="15" fillId="0" borderId="0" xfId="1" applyNumberFormat="1" applyFont="1" applyBorder="1" applyAlignment="1">
      <alignment vertical="top"/>
    </xf>
    <xf numFmtId="0" fontId="33" fillId="0" borderId="6" xfId="0" applyFont="1" applyFill="1" applyBorder="1" applyAlignment="1">
      <alignment horizontal="center" vertical="center" wrapText="1"/>
    </xf>
    <xf numFmtId="0" fontId="34" fillId="0" borderId="6" xfId="0" applyFont="1" applyFill="1" applyBorder="1" applyAlignment="1">
      <alignment horizontal="justify" vertical="center" wrapText="1"/>
    </xf>
    <xf numFmtId="14" fontId="35" fillId="0" borderId="6"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164" fontId="30" fillId="0" borderId="6" xfId="0" applyNumberFormat="1" applyFont="1" applyFill="1" applyBorder="1" applyAlignment="1">
      <alignment horizontal="left" vertical="center" wrapText="1"/>
    </xf>
    <xf numFmtId="0" fontId="31" fillId="0" borderId="6"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6" fillId="5" borderId="6"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1" fillId="5" borderId="6" xfId="0" applyFont="1" applyFill="1" applyBorder="1" applyAlignment="1">
      <alignment horizontal="center" vertical="center" wrapText="1"/>
    </xf>
    <xf numFmtId="0" fontId="10" fillId="5" borderId="6" xfId="0" applyFont="1" applyFill="1" applyBorder="1" applyAlignment="1">
      <alignment horizontal="left" vertical="center" wrapText="1"/>
    </xf>
    <xf numFmtId="164" fontId="6" fillId="2" borderId="6" xfId="0" applyNumberFormat="1" applyFont="1" applyFill="1" applyBorder="1" applyAlignment="1">
      <alignment vertical="center" wrapText="1"/>
    </xf>
    <xf numFmtId="0" fontId="7" fillId="2" borderId="6" xfId="0" applyFont="1" applyFill="1" applyBorder="1" applyAlignment="1">
      <alignment vertical="center" wrapText="1"/>
    </xf>
    <xf numFmtId="0" fontId="5" fillId="2" borderId="6" xfId="0" applyFont="1" applyFill="1" applyBorder="1" applyAlignment="1">
      <alignment vertical="center" wrapText="1"/>
    </xf>
    <xf numFmtId="164" fontId="6" fillId="0" borderId="6" xfId="0" applyNumberFormat="1" applyFont="1" applyFill="1" applyBorder="1" applyAlignment="1">
      <alignment horizontal="left" vertical="center" wrapText="1"/>
    </xf>
    <xf numFmtId="0" fontId="13"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23" fillId="6"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36" fillId="0" borderId="6" xfId="0" applyFont="1" applyFill="1" applyBorder="1" applyAlignment="1">
      <alignment horizontal="left" vertical="center" wrapText="1"/>
    </xf>
    <xf numFmtId="164" fontId="30" fillId="0" borderId="3" xfId="0" applyNumberFormat="1" applyFont="1" applyFill="1" applyBorder="1" applyAlignment="1">
      <alignment horizontal="left" vertical="center" wrapText="1"/>
    </xf>
    <xf numFmtId="0" fontId="6" fillId="5" borderId="1" xfId="0" applyFont="1" applyFill="1" applyBorder="1" applyAlignment="1">
      <alignment horizontal="left" vertical="center" wrapText="1"/>
    </xf>
    <xf numFmtId="164" fontId="6" fillId="2" borderId="2" xfId="0" applyNumberFormat="1" applyFont="1" applyFill="1" applyBorder="1" applyAlignment="1">
      <alignment vertical="center" wrapText="1"/>
    </xf>
    <xf numFmtId="164" fontId="6" fillId="0" borderId="1" xfId="0" applyNumberFormat="1" applyFont="1" applyFill="1" applyBorder="1" applyAlignment="1">
      <alignment horizontal="left" vertical="center" wrapText="1"/>
    </xf>
    <xf numFmtId="164" fontId="6" fillId="6" borderId="2" xfId="0" applyNumberFormat="1" applyFont="1" applyFill="1" applyBorder="1" applyAlignment="1">
      <alignment vertical="center" wrapText="1"/>
    </xf>
    <xf numFmtId="0" fontId="2" fillId="4" borderId="6" xfId="0" applyFont="1" applyFill="1" applyBorder="1" applyAlignment="1">
      <alignment vertical="center" wrapText="1"/>
    </xf>
    <xf numFmtId="0" fontId="2" fillId="4" borderId="6" xfId="0" applyFont="1" applyFill="1" applyBorder="1" applyAlignment="1">
      <alignment horizontal="center" vertical="center" wrapText="1"/>
    </xf>
    <xf numFmtId="0" fontId="7" fillId="5" borderId="6" xfId="0" applyFont="1" applyFill="1" applyBorder="1" applyAlignment="1">
      <alignment horizontal="left" vertical="center" wrapText="1"/>
    </xf>
    <xf numFmtId="0" fontId="9" fillId="4" borderId="6" xfId="0" applyFont="1" applyFill="1" applyBorder="1" applyAlignment="1">
      <alignment vertical="center" wrapText="1"/>
    </xf>
    <xf numFmtId="0" fontId="26" fillId="0" borderId="6"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32" fillId="0" borderId="8" xfId="0" applyFont="1" applyFill="1" applyBorder="1" applyAlignment="1">
      <alignment horizontal="left" vertical="center" wrapText="1"/>
    </xf>
    <xf numFmtId="0" fontId="37" fillId="6" borderId="6" xfId="0" applyFont="1" applyFill="1" applyBorder="1" applyAlignment="1">
      <alignment vertical="center" wrapText="1"/>
    </xf>
    <xf numFmtId="0" fontId="5" fillId="5" borderId="6" xfId="0" applyFont="1" applyFill="1" applyBorder="1" applyAlignment="1">
      <alignment horizontal="left" vertical="center" wrapText="1"/>
    </xf>
    <xf numFmtId="0" fontId="10" fillId="5" borderId="6" xfId="0" applyFont="1" applyFill="1" applyBorder="1" applyAlignment="1">
      <alignment horizontal="center" vertical="center" wrapText="1"/>
    </xf>
    <xf numFmtId="0" fontId="24"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13" fillId="0" borderId="6" xfId="0" applyFont="1" applyFill="1" applyBorder="1" applyAlignment="1">
      <alignment vertical="center" wrapText="1"/>
    </xf>
    <xf numFmtId="0" fontId="13" fillId="0" borderId="6" xfId="0" applyFont="1" applyFill="1" applyBorder="1" applyAlignment="1">
      <alignment vertical="top" wrapText="1"/>
    </xf>
    <xf numFmtId="0" fontId="38" fillId="0" borderId="0" xfId="0" applyFont="1" applyFill="1" applyBorder="1" applyAlignment="1">
      <alignment horizontal="center" vertical="center"/>
    </xf>
    <xf numFmtId="0" fontId="11" fillId="0" borderId="0" xfId="0" applyFont="1" applyFill="1" applyBorder="1" applyAlignment="1">
      <alignment horizontal="left" vertical="top"/>
    </xf>
    <xf numFmtId="0" fontId="38" fillId="0" borderId="0" xfId="0" applyFont="1" applyFill="1" applyBorder="1" applyAlignment="1">
      <alignment horizontal="left" vertical="top"/>
    </xf>
    <xf numFmtId="0" fontId="11" fillId="2" borderId="1" xfId="0" applyFont="1" applyFill="1" applyBorder="1" applyAlignment="1">
      <alignment horizontal="left" vertical="top" wrapText="1"/>
    </xf>
    <xf numFmtId="0" fontId="11" fillId="2" borderId="14" xfId="0" applyFont="1" applyFill="1" applyBorder="1" applyAlignment="1">
      <alignment horizontal="left" vertical="top" wrapText="1"/>
    </xf>
    <xf numFmtId="0" fontId="12" fillId="0" borderId="12" xfId="0" applyFont="1" applyFill="1" applyBorder="1" applyAlignment="1">
      <alignment horizontal="left" vertical="center" wrapText="1"/>
    </xf>
    <xf numFmtId="0" fontId="11" fillId="2" borderId="15" xfId="0" applyFont="1" applyFill="1" applyBorder="1" applyAlignment="1">
      <alignment horizontal="left" vertical="top"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2" borderId="15" xfId="0" applyFont="1" applyFill="1" applyBorder="1" applyAlignment="1">
      <alignment horizontal="center" vertical="top" wrapText="1"/>
    </xf>
    <xf numFmtId="0" fontId="11" fillId="0" borderId="15" xfId="0" applyFont="1" applyFill="1" applyBorder="1" applyAlignment="1">
      <alignment horizontal="left" vertical="top" wrapText="1"/>
    </xf>
    <xf numFmtId="0" fontId="11"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1" fillId="2" borderId="16" xfId="0" applyFont="1" applyFill="1" applyBorder="1" applyAlignment="1">
      <alignment horizontal="left" vertical="top" wrapText="1"/>
    </xf>
    <xf numFmtId="0" fontId="12" fillId="0" borderId="13" xfId="0" applyFont="1" applyFill="1" applyBorder="1" applyAlignment="1">
      <alignment horizontal="left" vertical="center" wrapText="1"/>
    </xf>
    <xf numFmtId="0" fontId="11" fillId="0" borderId="14" xfId="0" applyFont="1" applyFill="1" applyBorder="1" applyAlignment="1">
      <alignment horizontal="left" vertical="top" wrapText="1"/>
    </xf>
    <xf numFmtId="0" fontId="11" fillId="0" borderId="17" xfId="0" applyFont="1" applyFill="1" applyBorder="1" applyAlignment="1">
      <alignment horizontal="left" vertical="top" wrapText="1"/>
    </xf>
    <xf numFmtId="15" fontId="12" fillId="0" borderId="18" xfId="0" applyNumberFormat="1" applyFont="1" applyFill="1" applyBorder="1" applyAlignment="1">
      <alignment horizontal="left" vertical="top" wrapText="1"/>
    </xf>
    <xf numFmtId="0" fontId="12" fillId="0" borderId="18" xfId="0" applyFont="1" applyFill="1" applyBorder="1" applyAlignment="1">
      <alignment horizontal="left" vertical="top" wrapText="1"/>
    </xf>
    <xf numFmtId="0" fontId="12" fillId="0" borderId="19" xfId="0" applyFont="1" applyFill="1" applyBorder="1" applyAlignment="1">
      <alignment horizontal="left" vertical="top" wrapText="1"/>
    </xf>
    <xf numFmtId="0" fontId="13" fillId="0" borderId="19" xfId="0" applyFont="1" applyFill="1" applyBorder="1" applyAlignment="1">
      <alignment horizontal="left" vertical="center" wrapText="1"/>
    </xf>
    <xf numFmtId="0" fontId="11" fillId="0" borderId="18" xfId="0" applyFont="1" applyFill="1" applyBorder="1" applyAlignment="1">
      <alignment horizontal="left" vertical="top" wrapText="1"/>
    </xf>
    <xf numFmtId="0" fontId="13" fillId="0" borderId="13"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0" fillId="0" borderId="9" xfId="0" applyFill="1" applyBorder="1" applyAlignment="1">
      <alignment horizontal="left" vertical="center"/>
    </xf>
    <xf numFmtId="0" fontId="39" fillId="0" borderId="6" xfId="0" applyFont="1" applyFill="1" applyBorder="1" applyAlignment="1">
      <alignment horizontal="left" vertical="center" wrapText="1"/>
    </xf>
    <xf numFmtId="0" fontId="40" fillId="0" borderId="6" xfId="0" applyFont="1" applyFill="1" applyBorder="1" applyAlignment="1">
      <alignment horizontal="left" vertical="center" wrapText="1"/>
    </xf>
    <xf numFmtId="0" fontId="13" fillId="0" borderId="19" xfId="0" applyFont="1" applyFill="1" applyBorder="1" applyAlignment="1">
      <alignment horizontal="left" vertical="top" wrapText="1"/>
    </xf>
    <xf numFmtId="0" fontId="41" fillId="0" borderId="6"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1" fillId="0" borderId="6" xfId="0" applyFont="1" applyFill="1" applyBorder="1" applyAlignment="1">
      <alignment horizontal="left" vertical="center" wrapText="1"/>
    </xf>
    <xf numFmtId="0" fontId="41" fillId="6" borderId="6" xfId="0" applyFont="1" applyFill="1" applyBorder="1" applyAlignment="1">
      <alignment horizontal="left" vertical="center" wrapText="1"/>
    </xf>
    <xf numFmtId="0" fontId="39" fillId="0" borderId="6" xfId="0" applyFont="1" applyFill="1" applyBorder="1" applyAlignment="1">
      <alignment horizontal="center" vertical="center" wrapText="1"/>
    </xf>
    <xf numFmtId="0" fontId="40" fillId="0" borderId="6" xfId="0" applyFont="1" applyFill="1" applyBorder="1" applyAlignment="1">
      <alignment horizontal="center" vertical="center" wrapText="1"/>
    </xf>
    <xf numFmtId="164" fontId="6" fillId="7" borderId="6"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164" fontId="6" fillId="2" borderId="6" xfId="0" applyNumberFormat="1" applyFont="1" applyFill="1" applyBorder="1" applyAlignment="1">
      <alignment horizontal="left" vertical="center" wrapText="1"/>
    </xf>
    <xf numFmtId="0" fontId="2" fillId="4" borderId="4" xfId="0" applyFont="1" applyFill="1" applyBorder="1" applyAlignment="1">
      <alignment horizontal="left" vertical="center" wrapText="1"/>
    </xf>
    <xf numFmtId="49" fontId="16" fillId="0" borderId="10" xfId="1" applyNumberFormat="1" applyFont="1" applyFill="1" applyBorder="1" applyAlignment="1">
      <alignment horizontal="center" vertical="top"/>
    </xf>
    <xf numFmtId="0" fontId="16" fillId="0" borderId="10" xfId="1" applyNumberFormat="1" applyFont="1" applyFill="1" applyBorder="1" applyAlignment="1">
      <alignment horizontal="center" vertical="top"/>
    </xf>
    <xf numFmtId="49" fontId="20" fillId="0" borderId="0" xfId="1" applyNumberFormat="1" applyFont="1" applyFill="1" applyBorder="1" applyAlignment="1">
      <alignment horizontal="right" vertical="center" wrapText="1"/>
    </xf>
    <xf numFmtId="0" fontId="33" fillId="0" borderId="6"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0" fontId="7" fillId="3" borderId="6" xfId="0" applyFont="1" applyFill="1" applyBorder="1" applyAlignment="1">
      <alignment horizontal="center" vertical="center" wrapText="1"/>
    </xf>
  </cellXfs>
  <cellStyles count="4">
    <cellStyle name="Normale" xfId="0" builtinId="0"/>
    <cellStyle name="Normale 2" xfId="1" xr:uid="{00000000-0005-0000-0000-000001000000}"/>
    <cellStyle name="Normale 8" xfId="2" xr:uid="{B81714F7-87CA-4B17-973C-CEA9D12A539F}"/>
    <cellStyle name="Valuta 2" xfId="3" xr:uid="{5C5733E5-80E2-44CF-902E-4D9CC5EF63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3</xdr:row>
      <xdr:rowOff>0</xdr:rowOff>
    </xdr:from>
    <xdr:to>
      <xdr:col>10</xdr:col>
      <xdr:colOff>274085</xdr:colOff>
      <xdr:row>6</xdr:row>
      <xdr:rowOff>129974</xdr:rowOff>
    </xdr:to>
    <xdr:pic>
      <xdr:nvPicPr>
        <xdr:cNvPr id="2" name="Immagine 1">
          <a:extLst>
            <a:ext uri="{FF2B5EF4-FFF2-40B4-BE49-F238E27FC236}">
              <a16:creationId xmlns:a16="http://schemas.microsoft.com/office/drawing/2014/main" id="{94AFFAC4-B76D-4EDC-B11E-175AD7559A7B}"/>
            </a:ext>
          </a:extLst>
        </xdr:cNvPr>
        <xdr:cNvPicPr>
          <a:picLocks noChangeAspect="1"/>
        </xdr:cNvPicPr>
      </xdr:nvPicPr>
      <xdr:blipFill>
        <a:blip xmlns:r="http://schemas.openxmlformats.org/officeDocument/2006/relationships" r:embed="rId1"/>
        <a:stretch>
          <a:fillRect/>
        </a:stretch>
      </xdr:blipFill>
      <xdr:spPr>
        <a:xfrm>
          <a:off x="857250" y="485775"/>
          <a:ext cx="6084335"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37"/>
  <sheetViews>
    <sheetView showGridLines="0" topLeftCell="A13" zoomScaleNormal="100" zoomScaleSheetLayoutView="100" workbookViewId="0">
      <selection activeCell="C18" sqref="C18:I18"/>
    </sheetView>
  </sheetViews>
  <sheetFormatPr defaultColWidth="10.83203125" defaultRowHeight="12.95" customHeight="1"/>
  <cols>
    <col min="1" max="1" width="4.83203125" style="6" customWidth="1"/>
    <col min="2" max="2" width="5.83203125" style="6" customWidth="1"/>
    <col min="3" max="4" width="2.1640625" style="6" customWidth="1"/>
    <col min="5" max="5" width="33.1640625" style="6" customWidth="1"/>
    <col min="6" max="7" width="17" style="6" customWidth="1"/>
    <col min="8" max="8" width="10.83203125" style="6" customWidth="1"/>
    <col min="9" max="9" width="17.83203125" style="6" customWidth="1"/>
    <col min="10" max="10" width="5.83203125" style="6" customWidth="1"/>
    <col min="11" max="256" width="10.83203125" style="6" customWidth="1"/>
    <col min="257" max="16384" width="10.83203125" style="7"/>
  </cols>
  <sheetData>
    <row r="1" spans="1:10" ht="12.95" customHeight="1">
      <c r="A1" s="8"/>
      <c r="B1" s="8"/>
      <c r="C1" s="8"/>
      <c r="D1" s="8"/>
      <c r="E1" s="8"/>
      <c r="F1" s="8"/>
      <c r="G1" s="8"/>
      <c r="H1" s="8"/>
      <c r="I1" s="8"/>
      <c r="J1" s="8"/>
    </row>
    <row r="2" spans="1:10" ht="12.95" customHeight="1">
      <c r="A2" s="8"/>
      <c r="B2" s="8"/>
      <c r="C2" s="8"/>
      <c r="D2" s="8"/>
      <c r="E2" s="8"/>
      <c r="F2" s="8"/>
      <c r="G2" s="8"/>
      <c r="H2" s="8"/>
      <c r="I2" s="8"/>
      <c r="J2" s="8"/>
    </row>
    <row r="3" spans="1:10" ht="12.95" customHeight="1">
      <c r="A3" s="8"/>
      <c r="B3" s="8"/>
      <c r="C3" s="8"/>
      <c r="D3" s="8"/>
      <c r="E3" s="8"/>
      <c r="F3" s="8"/>
      <c r="G3" s="8"/>
      <c r="H3" s="8"/>
      <c r="I3" s="8"/>
      <c r="J3" s="8"/>
    </row>
    <row r="4" spans="1:10" ht="12.95" customHeight="1">
      <c r="A4" s="8"/>
      <c r="B4" s="8"/>
      <c r="C4" s="20"/>
      <c r="D4" s="8"/>
      <c r="E4" s="8"/>
      <c r="F4" s="8"/>
      <c r="G4" s="8"/>
      <c r="H4" s="8"/>
      <c r="I4" s="8"/>
      <c r="J4" s="8"/>
    </row>
    <row r="5" spans="1:10" ht="12.95" customHeight="1">
      <c r="A5" s="8"/>
      <c r="B5" s="8"/>
      <c r="C5" s="8"/>
      <c r="D5" s="8"/>
      <c r="E5" s="8"/>
      <c r="F5" s="8"/>
      <c r="G5" s="8"/>
      <c r="H5" s="8"/>
      <c r="I5" s="8"/>
      <c r="J5" s="8"/>
    </row>
    <row r="6" spans="1:10" ht="12.95" customHeight="1">
      <c r="A6" s="8"/>
      <c r="B6" s="8"/>
      <c r="C6" s="8"/>
      <c r="D6" s="8"/>
      <c r="E6" s="8"/>
      <c r="F6" s="8"/>
      <c r="G6" s="8"/>
      <c r="H6" s="8"/>
      <c r="I6" s="8"/>
      <c r="J6" s="8"/>
    </row>
    <row r="7" spans="1:10" ht="12.95" customHeight="1">
      <c r="A7" s="8"/>
      <c r="B7" s="8"/>
      <c r="C7" s="8"/>
      <c r="D7" s="8"/>
      <c r="E7" s="8"/>
      <c r="F7" s="8"/>
      <c r="G7" s="8"/>
      <c r="H7" s="8"/>
      <c r="I7" s="8"/>
      <c r="J7" s="8"/>
    </row>
    <row r="8" spans="1:10" ht="38.25" customHeight="1">
      <c r="A8" s="8"/>
      <c r="B8" s="8"/>
      <c r="C8" s="8"/>
      <c r="D8" s="8"/>
      <c r="E8" s="8"/>
      <c r="F8" s="8"/>
      <c r="G8" s="8"/>
      <c r="H8" s="8"/>
      <c r="I8" s="8"/>
      <c r="J8" s="8"/>
    </row>
    <row r="9" spans="1:10" ht="27.95" customHeight="1">
      <c r="A9" s="8"/>
      <c r="B9" s="8"/>
      <c r="C9" s="8"/>
      <c r="D9" s="9"/>
      <c r="E9" s="9"/>
      <c r="F9" s="9"/>
      <c r="G9" s="10"/>
      <c r="H9" s="9"/>
      <c r="I9" s="11" t="s">
        <v>167</v>
      </c>
      <c r="J9" s="8"/>
    </row>
    <row r="10" spans="1:10" ht="38.25" customHeight="1">
      <c r="A10" s="8"/>
      <c r="B10" s="8"/>
      <c r="C10" s="8"/>
      <c r="D10" s="9"/>
      <c r="E10" s="9"/>
      <c r="F10" s="9"/>
      <c r="G10" s="9"/>
      <c r="H10" s="9"/>
      <c r="I10" s="12"/>
      <c r="J10" s="8"/>
    </row>
    <row r="11" spans="1:10" ht="12.95" customHeight="1">
      <c r="A11" s="8"/>
      <c r="B11" s="8"/>
      <c r="C11" s="8"/>
      <c r="D11" s="9"/>
      <c r="E11" s="9"/>
      <c r="F11" s="9"/>
      <c r="G11" s="9"/>
      <c r="H11" s="9"/>
      <c r="I11" s="9"/>
      <c r="J11" s="8"/>
    </row>
    <row r="12" spans="1:10" ht="12.95" customHeight="1">
      <c r="A12" s="8"/>
      <c r="B12" s="8"/>
      <c r="C12" s="8"/>
      <c r="D12" s="9"/>
      <c r="E12" s="9"/>
      <c r="F12" s="9"/>
      <c r="G12" s="9"/>
      <c r="H12" s="9"/>
      <c r="I12" s="9"/>
      <c r="J12" s="8"/>
    </row>
    <row r="13" spans="1:10" ht="12.95" customHeight="1">
      <c r="A13" s="8"/>
      <c r="B13" s="8"/>
      <c r="C13" s="8"/>
      <c r="D13" s="9"/>
      <c r="E13" s="9"/>
      <c r="F13" s="9"/>
      <c r="G13" s="9"/>
      <c r="H13" s="9"/>
      <c r="I13" s="9"/>
      <c r="J13" s="8"/>
    </row>
    <row r="14" spans="1:10" ht="12.95" customHeight="1">
      <c r="A14" s="8"/>
      <c r="B14" s="8"/>
      <c r="C14" s="8"/>
      <c r="D14" s="9"/>
      <c r="E14" s="9"/>
      <c r="F14" s="9"/>
      <c r="G14" s="9"/>
      <c r="H14" s="9"/>
      <c r="I14" s="9"/>
      <c r="J14" s="8"/>
    </row>
    <row r="15" spans="1:10" ht="12.95" customHeight="1">
      <c r="A15" s="8"/>
      <c r="B15" s="8"/>
      <c r="C15" s="8"/>
      <c r="D15" s="9"/>
      <c r="E15" s="9"/>
      <c r="F15" s="9"/>
      <c r="G15" s="9"/>
      <c r="H15" s="9"/>
      <c r="I15" s="9"/>
      <c r="J15" s="8"/>
    </row>
    <row r="16" spans="1:10" s="6" customFormat="1" ht="12.95" customHeight="1">
      <c r="A16" s="8"/>
      <c r="B16" s="8"/>
      <c r="C16" s="8"/>
      <c r="D16" s="9"/>
      <c r="E16" s="9"/>
      <c r="F16" s="9"/>
      <c r="G16" s="9"/>
      <c r="H16" s="9"/>
      <c r="I16" s="9"/>
      <c r="J16" s="8"/>
    </row>
    <row r="17" spans="1:10" s="6" customFormat="1" ht="12.95" customHeight="1">
      <c r="A17" s="8"/>
      <c r="B17" s="8"/>
      <c r="C17" s="8"/>
      <c r="D17" s="9"/>
      <c r="E17" s="9"/>
      <c r="F17" s="9"/>
      <c r="G17" s="9"/>
      <c r="H17" s="9"/>
      <c r="I17" s="13"/>
      <c r="J17" s="8"/>
    </row>
    <row r="18" spans="1:10" s="6" customFormat="1" ht="120" customHeight="1">
      <c r="A18" s="8"/>
      <c r="B18" s="8"/>
      <c r="C18" s="139" t="s">
        <v>190</v>
      </c>
      <c r="D18" s="139"/>
      <c r="E18" s="139"/>
      <c r="F18" s="139"/>
      <c r="G18" s="139"/>
      <c r="H18" s="139"/>
      <c r="I18" s="139"/>
      <c r="J18" s="8"/>
    </row>
    <row r="19" spans="1:10" s="6" customFormat="1" ht="12.95" customHeight="1">
      <c r="A19" s="8"/>
      <c r="B19" s="8"/>
      <c r="C19" s="8"/>
      <c r="D19" s="8"/>
      <c r="E19" s="8"/>
      <c r="F19" s="8"/>
      <c r="G19" s="8"/>
      <c r="H19" s="8"/>
      <c r="I19" s="8"/>
      <c r="J19" s="8"/>
    </row>
    <row r="20" spans="1:10" s="6" customFormat="1" ht="12.95" customHeight="1">
      <c r="A20" s="8"/>
      <c r="B20" s="8"/>
      <c r="C20" s="8"/>
      <c r="D20" s="8"/>
      <c r="J20" s="8"/>
    </row>
    <row r="21" spans="1:10" s="6" customFormat="1" ht="12.95" customHeight="1">
      <c r="A21" s="8"/>
      <c r="B21" s="14"/>
      <c r="C21" s="8"/>
      <c r="D21" s="8"/>
      <c r="J21" s="8"/>
    </row>
    <row r="22" spans="1:10" s="6" customFormat="1" ht="12.95" customHeight="1">
      <c r="A22" s="8"/>
      <c r="B22" s="14"/>
      <c r="C22" s="14"/>
      <c r="D22" s="15"/>
      <c r="J22" s="8"/>
    </row>
    <row r="23" spans="1:10" s="6" customFormat="1" ht="12.95" customHeight="1">
      <c r="A23" s="8"/>
      <c r="B23" s="14"/>
      <c r="C23" s="8"/>
      <c r="D23" s="41"/>
      <c r="E23" s="45" t="s">
        <v>177</v>
      </c>
      <c r="F23" s="140" t="s">
        <v>178</v>
      </c>
      <c r="G23" s="140"/>
      <c r="H23" s="140"/>
      <c r="I23" s="45" t="s">
        <v>179</v>
      </c>
    </row>
    <row r="24" spans="1:10" s="6" customFormat="1" ht="21" customHeight="1">
      <c r="A24" s="41"/>
      <c r="B24" s="14"/>
      <c r="C24" s="41"/>
      <c r="D24" s="41"/>
      <c r="E24" s="46"/>
      <c r="F24" s="141"/>
      <c r="G24" s="141"/>
      <c r="H24" s="141"/>
      <c r="I24" s="47"/>
    </row>
    <row r="25" spans="1:10" s="6" customFormat="1" ht="21" customHeight="1">
      <c r="A25" s="41"/>
      <c r="B25" s="14"/>
      <c r="C25" s="41"/>
      <c r="D25" s="41"/>
      <c r="E25" s="46"/>
      <c r="F25" s="141"/>
      <c r="G25" s="141"/>
      <c r="H25" s="141"/>
      <c r="I25" s="47"/>
    </row>
    <row r="26" spans="1:10" s="6" customFormat="1" ht="21" customHeight="1">
      <c r="A26" s="8"/>
      <c r="B26" s="14"/>
      <c r="C26" s="14"/>
      <c r="D26" s="41"/>
      <c r="E26" s="46"/>
      <c r="F26" s="141"/>
      <c r="G26" s="141"/>
      <c r="H26" s="141"/>
      <c r="I26" s="47"/>
    </row>
    <row r="27" spans="1:10" s="6" customFormat="1" ht="21" customHeight="1">
      <c r="A27" s="8"/>
      <c r="B27" s="14"/>
      <c r="C27" s="14"/>
      <c r="D27" s="42"/>
      <c r="E27" s="46"/>
      <c r="F27" s="141"/>
      <c r="G27" s="141"/>
      <c r="H27" s="141"/>
      <c r="I27" s="47"/>
    </row>
    <row r="28" spans="1:10" s="6" customFormat="1" ht="12.95" customHeight="1">
      <c r="A28" s="8"/>
      <c r="B28" s="14"/>
      <c r="C28" s="14"/>
      <c r="D28" s="42"/>
      <c r="E28" s="43"/>
      <c r="F28" s="43"/>
      <c r="G28" s="43"/>
      <c r="H28" s="44"/>
      <c r="I28" s="41"/>
      <c r="J28" s="8"/>
    </row>
    <row r="29" spans="1:10" s="6" customFormat="1" ht="12.95" customHeight="1">
      <c r="A29" s="8"/>
      <c r="B29" s="14"/>
      <c r="C29" s="14"/>
      <c r="D29" s="42"/>
      <c r="E29" s="43"/>
      <c r="F29" s="43"/>
      <c r="G29" s="43"/>
      <c r="H29" s="44"/>
      <c r="I29" s="41"/>
      <c r="J29" s="8"/>
    </row>
    <row r="30" spans="1:10" s="6" customFormat="1" ht="12.95" customHeight="1">
      <c r="A30" s="8"/>
      <c r="B30" s="14"/>
      <c r="C30" s="14"/>
      <c r="D30" s="42"/>
      <c r="E30" s="43"/>
      <c r="F30" s="43"/>
      <c r="G30" s="43"/>
      <c r="H30" s="44"/>
      <c r="I30" s="41"/>
      <c r="J30" s="8"/>
    </row>
    <row r="31" spans="1:10" s="6" customFormat="1" ht="12.95" customHeight="1">
      <c r="A31" s="8"/>
      <c r="B31" s="14"/>
      <c r="C31" s="14"/>
      <c r="D31" s="42"/>
      <c r="E31" s="44"/>
      <c r="F31" s="44"/>
      <c r="G31" s="44"/>
      <c r="H31" s="44"/>
      <c r="I31" s="41"/>
      <c r="J31" s="8"/>
    </row>
    <row r="32" spans="1:10" s="6" customFormat="1" ht="12.95" customHeight="1">
      <c r="A32" s="8"/>
      <c r="B32" s="8"/>
      <c r="C32" s="8"/>
      <c r="D32" s="41"/>
      <c r="E32" s="41"/>
      <c r="F32" s="41"/>
      <c r="G32" s="41"/>
      <c r="H32" s="41"/>
      <c r="I32" s="41"/>
      <c r="J32" s="8"/>
    </row>
    <row r="33" spans="1:10" s="6" customFormat="1" ht="15.95" customHeight="1">
      <c r="A33" s="8"/>
      <c r="B33" s="8"/>
      <c r="C33" s="8"/>
      <c r="D33" s="8"/>
      <c r="E33" s="8"/>
      <c r="F33" s="8"/>
      <c r="G33" s="8"/>
      <c r="H33" s="8"/>
      <c r="I33" s="8"/>
      <c r="J33" s="8"/>
    </row>
    <row r="34" spans="1:10" s="6" customFormat="1" ht="12.95" customHeight="1">
      <c r="A34" s="8"/>
      <c r="B34" s="8"/>
      <c r="C34" s="8"/>
      <c r="D34" s="8"/>
      <c r="E34" s="8"/>
      <c r="F34" s="8"/>
      <c r="G34" s="8"/>
      <c r="H34" s="8"/>
      <c r="I34" s="16"/>
      <c r="J34" s="8"/>
    </row>
    <row r="35" spans="1:10" s="6" customFormat="1" ht="29.25" customHeight="1">
      <c r="A35" s="8"/>
      <c r="B35" s="8"/>
      <c r="C35" s="8"/>
      <c r="D35" s="8"/>
      <c r="E35" s="8"/>
      <c r="F35" s="8"/>
      <c r="G35" s="8"/>
      <c r="H35" s="8"/>
      <c r="I35" s="17"/>
      <c r="J35" s="8"/>
    </row>
    <row r="36" spans="1:10" s="6" customFormat="1" ht="8.25" customHeight="1">
      <c r="A36" s="18"/>
      <c r="B36" s="18"/>
      <c r="C36" s="18"/>
      <c r="D36" s="18"/>
      <c r="E36" s="19"/>
      <c r="F36" s="19"/>
      <c r="G36" s="19"/>
      <c r="H36" s="19"/>
      <c r="I36" s="18"/>
      <c r="J36" s="18"/>
    </row>
    <row r="37" spans="1:10" s="6" customFormat="1" ht="33" customHeight="1">
      <c r="A37" s="137" t="s">
        <v>168</v>
      </c>
      <c r="B37" s="138"/>
      <c r="C37" s="138"/>
      <c r="D37" s="138"/>
      <c r="E37" s="138"/>
      <c r="F37" s="138"/>
      <c r="G37" s="138"/>
      <c r="H37" s="138"/>
      <c r="I37" s="138"/>
      <c r="J37" s="138"/>
    </row>
  </sheetData>
  <mergeCells count="7">
    <mergeCell ref="A37:J37"/>
    <mergeCell ref="C18:I18"/>
    <mergeCell ref="F23:H23"/>
    <mergeCell ref="F26:H26"/>
    <mergeCell ref="F27:H27"/>
    <mergeCell ref="F24:H24"/>
    <mergeCell ref="F25:H25"/>
  </mergeCells>
  <phoneticPr fontId="4" type="noConversion"/>
  <pageMargins left="0.23622047244094491" right="0.23622047244094491" top="0.74803149606299213" bottom="0.74803149606299213" header="0.31496062992125984" footer="0.31496062992125984"/>
  <pageSetup scale="86"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zoomScaleNormal="100" zoomScalePageLayoutView="112" workbookViewId="0">
      <selection activeCell="E11" sqref="E11:E14"/>
    </sheetView>
  </sheetViews>
  <sheetFormatPr defaultColWidth="9" defaultRowHeight="15.75"/>
  <cols>
    <col min="1" max="2" width="4.1640625" style="91" customWidth="1"/>
    <col min="3" max="3" width="3.6640625" style="91" customWidth="1"/>
    <col min="4" max="4" width="84.83203125" style="2" customWidth="1"/>
    <col min="5" max="5" width="72.6640625" style="2" customWidth="1"/>
    <col min="6" max="8" width="8.6640625" style="2" customWidth="1"/>
    <col min="9" max="15" width="8.6640625" style="93" customWidth="1"/>
    <col min="16" max="16384" width="9" style="93"/>
  </cols>
  <sheetData>
    <row r="1" spans="1:5">
      <c r="D1" s="92"/>
    </row>
    <row r="2" spans="1:5">
      <c r="D2" s="94" t="s">
        <v>0</v>
      </c>
    </row>
    <row r="3" spans="1:5">
      <c r="D3" s="92"/>
    </row>
    <row r="4" spans="1:5" ht="16.5" thickBot="1">
      <c r="D4" s="92"/>
    </row>
    <row r="5" spans="1:5">
      <c r="D5" s="95" t="s">
        <v>1</v>
      </c>
      <c r="E5" s="96" t="s">
        <v>172</v>
      </c>
    </row>
    <row r="6" spans="1:5">
      <c r="D6" s="97" t="s">
        <v>2</v>
      </c>
      <c r="E6" s="98" t="s">
        <v>173</v>
      </c>
    </row>
    <row r="7" spans="1:5">
      <c r="D7" s="97" t="s">
        <v>169</v>
      </c>
      <c r="E7" s="99" t="s">
        <v>150</v>
      </c>
    </row>
    <row r="8" spans="1:5">
      <c r="D8" s="100"/>
      <c r="E8" s="99"/>
    </row>
    <row r="9" spans="1:5">
      <c r="D9" s="101" t="s">
        <v>3</v>
      </c>
      <c r="E9" s="102"/>
    </row>
    <row r="10" spans="1:5">
      <c r="D10" s="97" t="s">
        <v>4</v>
      </c>
      <c r="E10" s="98" t="s">
        <v>174</v>
      </c>
    </row>
    <row r="11" spans="1:5">
      <c r="D11" s="97" t="s">
        <v>5</v>
      </c>
      <c r="E11" s="98"/>
    </row>
    <row r="12" spans="1:5">
      <c r="D12" s="97" t="s">
        <v>6</v>
      </c>
      <c r="E12" s="103"/>
    </row>
    <row r="13" spans="1:5">
      <c r="D13" s="97" t="s">
        <v>7</v>
      </c>
      <c r="E13" s="98"/>
    </row>
    <row r="14" spans="1:5" ht="16.5" thickBot="1">
      <c r="D14" s="104" t="s">
        <v>8</v>
      </c>
      <c r="E14" s="105"/>
    </row>
    <row r="15" spans="1:5">
      <c r="A15" s="2"/>
      <c r="B15" s="2"/>
      <c r="C15" s="2"/>
    </row>
    <row r="16" spans="1:5" ht="16.5" thickBot="1">
      <c r="A16" s="2"/>
      <c r="B16" s="2"/>
      <c r="C16" s="2"/>
    </row>
    <row r="17" spans="4:5">
      <c r="D17" s="106" t="s">
        <v>9</v>
      </c>
      <c r="E17" s="107"/>
    </row>
    <row r="18" spans="4:5">
      <c r="D18" s="97" t="s">
        <v>10</v>
      </c>
      <c r="E18" s="108"/>
    </row>
    <row r="19" spans="4:5">
      <c r="D19" s="97" t="s">
        <v>11</v>
      </c>
      <c r="E19" s="108"/>
    </row>
    <row r="20" spans="4:5">
      <c r="D20" s="97" t="s">
        <v>12</v>
      </c>
      <c r="E20" s="98"/>
    </row>
    <row r="21" spans="4:5">
      <c r="D21" s="97"/>
      <c r="E21" s="109"/>
    </row>
    <row r="22" spans="4:5">
      <c r="D22" s="97" t="s">
        <v>13</v>
      </c>
      <c r="E22" s="109"/>
    </row>
    <row r="23" spans="4:5">
      <c r="D23" s="97">
        <v>1</v>
      </c>
      <c r="E23" s="103"/>
    </row>
    <row r="24" spans="4:5">
      <c r="D24" s="97">
        <v>2</v>
      </c>
      <c r="E24" s="109"/>
    </row>
    <row r="25" spans="4:5" ht="23.1" customHeight="1">
      <c r="D25" s="97">
        <v>3</v>
      </c>
      <c r="E25" s="110"/>
    </row>
    <row r="26" spans="4:5">
      <c r="D26" s="97">
        <v>4</v>
      </c>
      <c r="E26" s="103"/>
    </row>
    <row r="27" spans="4:5">
      <c r="D27" s="97">
        <v>5</v>
      </c>
      <c r="E27" s="111"/>
    </row>
    <row r="28" spans="4:5">
      <c r="D28" s="97">
        <v>6</v>
      </c>
      <c r="E28" s="111"/>
    </row>
    <row r="29" spans="4:5">
      <c r="D29" s="97">
        <v>7</v>
      </c>
      <c r="E29" s="109"/>
    </row>
    <row r="30" spans="4:5">
      <c r="D30" s="97"/>
      <c r="E30" s="109"/>
    </row>
    <row r="31" spans="4:5">
      <c r="D31" s="97" t="s">
        <v>156</v>
      </c>
      <c r="E31" s="112" t="s">
        <v>157</v>
      </c>
    </row>
    <row r="32" spans="4:5">
      <c r="D32" s="97" t="s">
        <v>185</v>
      </c>
      <c r="E32" s="123"/>
    </row>
    <row r="33" spans="4:10">
      <c r="D33" s="97" t="s">
        <v>14</v>
      </c>
      <c r="E33" s="123"/>
    </row>
    <row r="34" spans="4:10">
      <c r="D34" s="97" t="s">
        <v>14</v>
      </c>
      <c r="E34" s="103"/>
    </row>
    <row r="35" spans="4:10" ht="16.5" thickBot="1">
      <c r="D35" s="104" t="s">
        <v>180</v>
      </c>
      <c r="E35" s="113"/>
      <c r="F35" s="91"/>
      <c r="G35" s="91"/>
      <c r="H35" s="91"/>
      <c r="I35" s="91"/>
      <c r="J35" s="91"/>
    </row>
  </sheetData>
  <phoneticPr fontId="4" type="noConversion"/>
  <pageMargins left="0.25" right="0.25" top="0.75" bottom="0.75" header="0.3" footer="0.3"/>
  <pageSetup paperSize="9" scale="65" fitToHeight="0" orientation="portrait"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E125-F86F-4559-8325-4C06947306FD}">
  <dimension ref="A1:K52"/>
  <sheetViews>
    <sheetView topLeftCell="D46" zoomScale="80" zoomScaleNormal="80" workbookViewId="0">
      <selection activeCell="E7" sqref="E7"/>
    </sheetView>
  </sheetViews>
  <sheetFormatPr defaultColWidth="40.83203125" defaultRowHeight="18.75" outlineLevelCol="1"/>
  <cols>
    <col min="1" max="3" width="0" style="1" hidden="1" customWidth="1"/>
    <col min="4" max="4" width="19.1640625" style="30" customWidth="1"/>
    <col min="5" max="5" width="50.33203125" style="28" customWidth="1"/>
    <col min="6" max="6" width="90.1640625" style="28" customWidth="1"/>
    <col min="7" max="7" width="33.83203125" style="28" customWidth="1" outlineLevel="1"/>
    <col min="8" max="8" width="14.1640625" style="35" customWidth="1"/>
    <col min="9" max="9" width="41.1640625" style="28" customWidth="1"/>
    <col min="10" max="10" width="38.1640625" style="35" customWidth="1" outlineLevel="1"/>
    <col min="11" max="11" width="40.83203125" style="38"/>
    <col min="12" max="16384" width="40.83203125" style="22"/>
  </cols>
  <sheetData>
    <row r="1" spans="1:11">
      <c r="A1" s="1">
        <v>9</v>
      </c>
      <c r="B1" s="1">
        <v>1</v>
      </c>
      <c r="D1" s="23">
        <v>3</v>
      </c>
      <c r="E1" s="73"/>
      <c r="F1" s="74"/>
      <c r="G1" s="132"/>
      <c r="H1" s="74"/>
      <c r="I1" s="73"/>
      <c r="J1" s="74"/>
    </row>
    <row r="2" spans="1:11" ht="45">
      <c r="A2" s="1">
        <v>1</v>
      </c>
      <c r="B2" s="1">
        <v>1</v>
      </c>
      <c r="D2" s="133" t="s">
        <v>144</v>
      </c>
      <c r="E2" s="134" t="s">
        <v>145</v>
      </c>
      <c r="F2" s="81" t="s">
        <v>186</v>
      </c>
      <c r="G2" s="81" t="s">
        <v>187</v>
      </c>
      <c r="H2" s="81" t="s">
        <v>188</v>
      </c>
      <c r="I2" s="81" t="s">
        <v>189</v>
      </c>
      <c r="J2" s="81" t="s">
        <v>15</v>
      </c>
    </row>
    <row r="3" spans="1:11" s="40" customFormat="1" ht="30">
      <c r="A3" s="39" t="e">
        <f>#REF!</f>
        <v>#REF!</v>
      </c>
      <c r="B3" s="39" t="e">
        <f>#REF!</f>
        <v>#REF!</v>
      </c>
      <c r="C3" s="39">
        <v>1</v>
      </c>
      <c r="D3" s="68" t="s">
        <v>175</v>
      </c>
      <c r="E3" s="51" t="s">
        <v>176</v>
      </c>
      <c r="F3" s="51"/>
      <c r="G3" s="52"/>
      <c r="H3" s="83"/>
      <c r="I3" s="83"/>
      <c r="J3" s="115"/>
    </row>
    <row r="4" spans="1:11" ht="60">
      <c r="A4" s="1">
        <v>9</v>
      </c>
      <c r="B4" s="1">
        <v>1</v>
      </c>
      <c r="D4" s="69" t="s">
        <v>146</v>
      </c>
      <c r="E4" s="75" t="s">
        <v>44</v>
      </c>
      <c r="F4" s="49"/>
      <c r="G4" s="55"/>
      <c r="H4" s="82"/>
      <c r="I4" s="55"/>
      <c r="J4" s="116"/>
      <c r="K4" s="22"/>
    </row>
    <row r="5" spans="1:11">
      <c r="A5" s="1">
        <v>1</v>
      </c>
      <c r="B5" s="1">
        <v>1</v>
      </c>
      <c r="D5" s="146" t="s">
        <v>144</v>
      </c>
      <c r="E5" s="147" t="s">
        <v>145</v>
      </c>
      <c r="F5" s="144"/>
      <c r="G5" s="142"/>
      <c r="H5" s="142"/>
      <c r="I5" s="142"/>
      <c r="J5" s="142"/>
    </row>
    <row r="6" spans="1:11" ht="12">
      <c r="D6" s="146"/>
      <c r="E6" s="147"/>
      <c r="F6" s="145"/>
      <c r="G6" s="143"/>
      <c r="H6" s="143"/>
      <c r="I6" s="143"/>
      <c r="J6" s="143"/>
      <c r="K6" s="22"/>
    </row>
    <row r="7" spans="1:11" ht="105">
      <c r="A7" s="1">
        <f>A4</f>
        <v>9</v>
      </c>
      <c r="B7" s="1">
        <f>B4</f>
        <v>1</v>
      </c>
      <c r="D7" s="70" t="str">
        <f>A7&amp;"."&amp;B7</f>
        <v>9.1</v>
      </c>
      <c r="E7" s="60" t="s">
        <v>45</v>
      </c>
      <c r="F7" s="117"/>
      <c r="G7" s="117"/>
      <c r="H7" s="117"/>
      <c r="I7" s="117"/>
      <c r="J7" s="117"/>
      <c r="K7" s="22"/>
    </row>
    <row r="8" spans="1:11" ht="31.5">
      <c r="A8" s="1">
        <f>A7</f>
        <v>9</v>
      </c>
      <c r="B8" s="1">
        <f>B5</f>
        <v>1</v>
      </c>
      <c r="C8" s="1">
        <v>1</v>
      </c>
      <c r="D8" s="71" t="str">
        <f t="shared" ref="D8:D18" si="0">A8&amp;"."&amp;B8&amp;"."&amp;C8</f>
        <v>9.1.1</v>
      </c>
      <c r="E8" s="63" t="s">
        <v>46</v>
      </c>
      <c r="F8" s="118"/>
      <c r="G8" s="118"/>
      <c r="H8" s="118"/>
      <c r="I8" s="118"/>
      <c r="J8" s="118"/>
      <c r="K8" s="22"/>
    </row>
    <row r="9" spans="1:11" ht="63">
      <c r="A9" s="1">
        <f t="shared" ref="A9:B24" si="1">A8</f>
        <v>9</v>
      </c>
      <c r="B9" s="1">
        <f t="shared" si="1"/>
        <v>1</v>
      </c>
      <c r="C9" s="1">
        <f t="shared" ref="C9:C18" si="2">C8+1</f>
        <v>2</v>
      </c>
      <c r="D9" s="71" t="str">
        <f t="shared" si="0"/>
        <v>9.1.2</v>
      </c>
      <c r="E9" s="63" t="s">
        <v>47</v>
      </c>
      <c r="F9" s="118"/>
      <c r="G9" s="118"/>
      <c r="H9" s="118"/>
      <c r="I9" s="118"/>
      <c r="J9" s="118"/>
    </row>
    <row r="10" spans="1:11" ht="47.25">
      <c r="A10" s="1">
        <f t="shared" si="1"/>
        <v>9</v>
      </c>
      <c r="B10" s="1">
        <f t="shared" si="1"/>
        <v>1</v>
      </c>
      <c r="C10" s="1">
        <f t="shared" si="2"/>
        <v>3</v>
      </c>
      <c r="D10" s="71" t="str">
        <f t="shared" si="0"/>
        <v>9.1.3</v>
      </c>
      <c r="E10" s="63" t="s">
        <v>48</v>
      </c>
      <c r="F10" s="118"/>
      <c r="G10" s="118"/>
      <c r="H10" s="118"/>
      <c r="I10" s="118"/>
      <c r="J10" s="118"/>
    </row>
    <row r="11" spans="1:11" ht="78.75">
      <c r="A11" s="1">
        <f t="shared" si="1"/>
        <v>9</v>
      </c>
      <c r="B11" s="1">
        <f t="shared" si="1"/>
        <v>1</v>
      </c>
      <c r="C11" s="1">
        <f t="shared" si="2"/>
        <v>4</v>
      </c>
      <c r="D11" s="71" t="str">
        <f t="shared" si="0"/>
        <v>9.1.4</v>
      </c>
      <c r="E11" s="63" t="s">
        <v>49</v>
      </c>
      <c r="F11" s="118"/>
      <c r="G11" s="118"/>
      <c r="H11" s="118"/>
      <c r="I11" s="118"/>
      <c r="J11" s="118"/>
    </row>
    <row r="12" spans="1:11" ht="31.5">
      <c r="A12" s="1">
        <f t="shared" si="1"/>
        <v>9</v>
      </c>
      <c r="B12" s="1">
        <f t="shared" si="1"/>
        <v>1</v>
      </c>
      <c r="C12" s="1">
        <f t="shared" si="2"/>
        <v>5</v>
      </c>
      <c r="D12" s="71" t="str">
        <f t="shared" si="0"/>
        <v>9.1.5</v>
      </c>
      <c r="E12" s="63" t="s">
        <v>16</v>
      </c>
      <c r="F12" s="118"/>
      <c r="G12" s="118"/>
      <c r="H12" s="118"/>
      <c r="I12" s="118"/>
      <c r="J12" s="118"/>
    </row>
    <row r="13" spans="1:11" ht="47.25">
      <c r="A13" s="1">
        <f t="shared" si="1"/>
        <v>9</v>
      </c>
      <c r="B13" s="1">
        <f t="shared" si="1"/>
        <v>1</v>
      </c>
      <c r="C13" s="1">
        <f t="shared" si="2"/>
        <v>6</v>
      </c>
      <c r="D13" s="71" t="str">
        <f t="shared" si="0"/>
        <v>9.1.6</v>
      </c>
      <c r="E13" s="63" t="s">
        <v>17</v>
      </c>
      <c r="F13" s="118"/>
      <c r="G13" s="118"/>
      <c r="H13" s="118"/>
      <c r="I13" s="118"/>
      <c r="J13" s="118"/>
    </row>
    <row r="14" spans="1:11" ht="63">
      <c r="A14" s="1">
        <f t="shared" si="1"/>
        <v>9</v>
      </c>
      <c r="B14" s="1">
        <f t="shared" si="1"/>
        <v>1</v>
      </c>
      <c r="C14" s="1">
        <f t="shared" si="2"/>
        <v>7</v>
      </c>
      <c r="D14" s="71" t="str">
        <f t="shared" si="0"/>
        <v>9.1.7</v>
      </c>
      <c r="E14" s="63" t="s">
        <v>18</v>
      </c>
      <c r="F14" s="118"/>
      <c r="G14" s="118"/>
      <c r="H14" s="118"/>
      <c r="I14" s="118"/>
      <c r="J14" s="118"/>
    </row>
    <row r="15" spans="1:11" ht="63">
      <c r="A15" s="1">
        <f t="shared" si="1"/>
        <v>9</v>
      </c>
      <c r="B15" s="1">
        <f t="shared" si="1"/>
        <v>1</v>
      </c>
      <c r="C15" s="1">
        <f t="shared" si="2"/>
        <v>8</v>
      </c>
      <c r="D15" s="71" t="str">
        <f t="shared" si="0"/>
        <v>9.1.8</v>
      </c>
      <c r="E15" s="63" t="s">
        <v>19</v>
      </c>
      <c r="F15" s="118"/>
      <c r="G15" s="118"/>
      <c r="H15" s="118"/>
      <c r="I15" s="118"/>
      <c r="J15" s="128"/>
    </row>
    <row r="16" spans="1:11" ht="31.5">
      <c r="A16" s="1">
        <f t="shared" si="1"/>
        <v>9</v>
      </c>
      <c r="B16" s="1">
        <f t="shared" si="1"/>
        <v>1</v>
      </c>
      <c r="C16" s="1">
        <f t="shared" si="2"/>
        <v>9</v>
      </c>
      <c r="D16" s="71" t="str">
        <f t="shared" si="0"/>
        <v>9.1.9</v>
      </c>
      <c r="E16" s="63" t="s">
        <v>20</v>
      </c>
      <c r="F16" s="118"/>
      <c r="G16" s="118"/>
      <c r="H16" s="118"/>
      <c r="I16" s="118"/>
      <c r="J16" s="118"/>
    </row>
    <row r="17" spans="1:11" ht="47.25">
      <c r="A17" s="1">
        <f t="shared" si="1"/>
        <v>9</v>
      </c>
      <c r="B17" s="1">
        <f t="shared" si="1"/>
        <v>1</v>
      </c>
      <c r="C17" s="1">
        <f t="shared" si="2"/>
        <v>10</v>
      </c>
      <c r="D17" s="71" t="str">
        <f t="shared" si="0"/>
        <v>9.1.10</v>
      </c>
      <c r="E17" s="63" t="s">
        <v>21</v>
      </c>
      <c r="F17" s="118"/>
      <c r="G17" s="118"/>
      <c r="H17" s="118"/>
      <c r="I17" s="118"/>
      <c r="J17" s="128"/>
    </row>
    <row r="18" spans="1:11" ht="47.25">
      <c r="A18" s="1">
        <f t="shared" si="1"/>
        <v>9</v>
      </c>
      <c r="B18" s="1">
        <f t="shared" si="1"/>
        <v>1</v>
      </c>
      <c r="C18" s="1">
        <f t="shared" si="2"/>
        <v>11</v>
      </c>
      <c r="D18" s="71" t="str">
        <f t="shared" si="0"/>
        <v>9.1.11</v>
      </c>
      <c r="E18" s="63" t="s">
        <v>22</v>
      </c>
      <c r="F18" s="118"/>
      <c r="G18" s="118"/>
      <c r="H18" s="118"/>
      <c r="I18" s="118"/>
      <c r="J18" s="118"/>
    </row>
    <row r="19" spans="1:11" ht="15.75">
      <c r="A19" s="1">
        <f t="shared" si="1"/>
        <v>9</v>
      </c>
      <c r="B19" s="1">
        <f t="shared" si="1"/>
        <v>1</v>
      </c>
      <c r="D19" s="26"/>
      <c r="E19" s="56"/>
      <c r="F19" s="118"/>
      <c r="G19" s="118"/>
      <c r="H19" s="118"/>
      <c r="I19" s="118"/>
      <c r="J19" s="118"/>
      <c r="K19" s="22"/>
    </row>
    <row r="20" spans="1:11" s="32" customFormat="1" ht="105">
      <c r="A20" s="31">
        <f t="shared" si="1"/>
        <v>9</v>
      </c>
      <c r="B20" s="31">
        <v>2</v>
      </c>
      <c r="C20" s="31"/>
      <c r="D20" s="72" t="str">
        <f>A20&amp;"."&amp;B20</f>
        <v>9.2</v>
      </c>
      <c r="E20" s="84" t="s">
        <v>50</v>
      </c>
      <c r="F20" s="118"/>
      <c r="G20" s="118"/>
      <c r="H20" s="118"/>
      <c r="I20" s="118"/>
      <c r="J20" s="118"/>
    </row>
    <row r="21" spans="1:11" ht="47.25">
      <c r="A21" s="1">
        <f t="shared" si="1"/>
        <v>9</v>
      </c>
      <c r="B21" s="1">
        <f t="shared" si="1"/>
        <v>2</v>
      </c>
      <c r="C21" s="1">
        <v>1</v>
      </c>
      <c r="D21" s="71" t="str">
        <f t="shared" ref="D21:D26" si="3">A21&amp;"."&amp;B21&amp;"."&amp;C21</f>
        <v>9.2.1</v>
      </c>
      <c r="E21" s="63" t="s">
        <v>51</v>
      </c>
      <c r="F21" s="118"/>
      <c r="G21" s="118"/>
      <c r="H21" s="118"/>
      <c r="I21" s="118"/>
      <c r="J21" s="118"/>
    </row>
    <row r="22" spans="1:11" ht="78.75">
      <c r="A22" s="1">
        <f t="shared" si="1"/>
        <v>9</v>
      </c>
      <c r="B22" s="1">
        <f t="shared" si="1"/>
        <v>2</v>
      </c>
      <c r="C22" s="1">
        <f>C21+1</f>
        <v>2</v>
      </c>
      <c r="D22" s="71" t="str">
        <f t="shared" si="3"/>
        <v>9.2.2</v>
      </c>
      <c r="E22" s="63" t="s">
        <v>52</v>
      </c>
      <c r="F22" s="118"/>
      <c r="G22" s="118"/>
      <c r="H22" s="118"/>
      <c r="I22" s="118"/>
      <c r="J22" s="118"/>
    </row>
    <row r="23" spans="1:11">
      <c r="A23" s="1">
        <f t="shared" si="1"/>
        <v>9</v>
      </c>
      <c r="B23" s="1">
        <f t="shared" si="1"/>
        <v>2</v>
      </c>
      <c r="C23" s="1">
        <f>C22+1</f>
        <v>3</v>
      </c>
      <c r="D23" s="71" t="str">
        <f t="shared" si="3"/>
        <v>9.2.3</v>
      </c>
      <c r="E23" s="63" t="s">
        <v>53</v>
      </c>
      <c r="F23" s="118"/>
      <c r="G23" s="118"/>
      <c r="H23" s="118"/>
      <c r="I23" s="118"/>
      <c r="J23" s="118"/>
    </row>
    <row r="24" spans="1:11" ht="47.25">
      <c r="A24" s="1">
        <f t="shared" si="1"/>
        <v>9</v>
      </c>
      <c r="B24" s="1">
        <f t="shared" si="1"/>
        <v>2</v>
      </c>
      <c r="C24" s="1" t="s">
        <v>137</v>
      </c>
      <c r="D24" s="71" t="str">
        <f t="shared" si="3"/>
        <v>9.2.3.1</v>
      </c>
      <c r="E24" s="63" t="s">
        <v>23</v>
      </c>
      <c r="F24" s="118"/>
      <c r="G24" s="118"/>
      <c r="H24" s="118"/>
      <c r="I24" s="118"/>
      <c r="J24" s="118"/>
    </row>
    <row r="25" spans="1:11" ht="31.5">
      <c r="A25" s="1">
        <f t="shared" ref="A25:B40" si="4">A24</f>
        <v>9</v>
      </c>
      <c r="B25" s="1">
        <f t="shared" si="4"/>
        <v>2</v>
      </c>
      <c r="C25" s="1" t="s">
        <v>138</v>
      </c>
      <c r="D25" s="71" t="str">
        <f t="shared" si="3"/>
        <v>9.2.3.2</v>
      </c>
      <c r="E25" s="63" t="s">
        <v>24</v>
      </c>
      <c r="F25" s="118"/>
      <c r="G25" s="118"/>
      <c r="H25" s="118"/>
      <c r="I25" s="118"/>
      <c r="J25" s="118"/>
    </row>
    <row r="26" spans="1:11" ht="47.25">
      <c r="A26" s="1">
        <f t="shared" si="4"/>
        <v>9</v>
      </c>
      <c r="B26" s="1">
        <f t="shared" si="4"/>
        <v>2</v>
      </c>
      <c r="C26" s="1">
        <v>4</v>
      </c>
      <c r="D26" s="71" t="str">
        <f t="shared" si="3"/>
        <v>9.2.4</v>
      </c>
      <c r="E26" s="63" t="s">
        <v>25</v>
      </c>
      <c r="F26" s="118"/>
      <c r="G26" s="118"/>
      <c r="H26" s="118"/>
      <c r="I26" s="118"/>
      <c r="J26" s="118"/>
      <c r="K26" s="22"/>
    </row>
    <row r="27" spans="1:11" ht="15.75">
      <c r="A27" s="1">
        <f t="shared" si="4"/>
        <v>9</v>
      </c>
      <c r="B27" s="1">
        <f t="shared" si="4"/>
        <v>2</v>
      </c>
      <c r="D27" s="26"/>
      <c r="E27" s="56"/>
      <c r="F27" s="118"/>
      <c r="G27" s="118"/>
      <c r="H27" s="118"/>
      <c r="I27" s="118"/>
      <c r="J27" s="118"/>
      <c r="K27" s="22"/>
    </row>
    <row r="28" spans="1:11" ht="150">
      <c r="A28" s="1">
        <f t="shared" si="4"/>
        <v>9</v>
      </c>
      <c r="B28" s="1">
        <v>3</v>
      </c>
      <c r="D28" s="70" t="str">
        <f>A28&amp;"."&amp;B28</f>
        <v>9.3</v>
      </c>
      <c r="E28" s="60" t="s">
        <v>54</v>
      </c>
      <c r="F28" s="117"/>
      <c r="G28" s="117"/>
      <c r="H28" s="117"/>
      <c r="I28" s="117"/>
      <c r="J28" s="117"/>
      <c r="K28" s="22"/>
    </row>
    <row r="29" spans="1:11" ht="78.75">
      <c r="A29" s="1">
        <f t="shared" si="4"/>
        <v>9</v>
      </c>
      <c r="B29" s="1">
        <f t="shared" si="4"/>
        <v>3</v>
      </c>
      <c r="C29" s="1">
        <v>1</v>
      </c>
      <c r="D29" s="71" t="str">
        <f>A29&amp;"."&amp;B29&amp;"."&amp;C29</f>
        <v>9.3.1</v>
      </c>
      <c r="E29" s="63" t="s">
        <v>26</v>
      </c>
      <c r="F29" s="63"/>
      <c r="G29" s="56"/>
      <c r="H29" s="64"/>
      <c r="I29" s="56"/>
      <c r="J29" s="64"/>
      <c r="K29" s="22"/>
    </row>
    <row r="30" spans="1:11" ht="78.75">
      <c r="A30" s="1">
        <f t="shared" si="4"/>
        <v>9</v>
      </c>
      <c r="B30" s="1">
        <f>B29</f>
        <v>3</v>
      </c>
      <c r="C30" s="1">
        <f>C29+1</f>
        <v>2</v>
      </c>
      <c r="D30" s="71" t="str">
        <f>A30&amp;"."&amp;B30&amp;"."&amp;C30</f>
        <v>9.3.2</v>
      </c>
      <c r="E30" s="63" t="s">
        <v>55</v>
      </c>
      <c r="F30" s="63"/>
      <c r="G30" s="56"/>
      <c r="I30" s="56"/>
      <c r="J30" s="64"/>
      <c r="K30" s="22"/>
    </row>
    <row r="31" spans="1:11" ht="15.75">
      <c r="A31" s="1">
        <f t="shared" si="4"/>
        <v>9</v>
      </c>
      <c r="B31" s="1">
        <f>B30</f>
        <v>3</v>
      </c>
      <c r="D31" s="26"/>
      <c r="E31" s="56"/>
      <c r="F31" s="56"/>
      <c r="G31" s="56"/>
      <c r="H31" s="64"/>
      <c r="I31" s="56"/>
      <c r="J31" s="64"/>
      <c r="K31" s="22"/>
    </row>
    <row r="32" spans="1:11" ht="120">
      <c r="A32" s="1">
        <f t="shared" si="4"/>
        <v>9</v>
      </c>
      <c r="B32" s="1">
        <v>4</v>
      </c>
      <c r="D32" s="70" t="str">
        <f>A32&amp;"."&amp;B32</f>
        <v>9.4</v>
      </c>
      <c r="E32" s="60" t="s">
        <v>56</v>
      </c>
      <c r="F32" s="117"/>
      <c r="G32" s="117"/>
      <c r="H32" s="48"/>
      <c r="I32" s="61"/>
      <c r="J32" s="114"/>
      <c r="K32" s="22"/>
    </row>
    <row r="33" spans="1:11" ht="47.25">
      <c r="A33" s="1">
        <f t="shared" si="4"/>
        <v>9</v>
      </c>
      <c r="B33" s="1">
        <f t="shared" si="4"/>
        <v>4</v>
      </c>
      <c r="C33" s="1">
        <v>1</v>
      </c>
      <c r="D33" s="71" t="str">
        <f t="shared" ref="D33:D39" si="5">A33&amp;"."&amp;B33&amp;"."&amp;C33</f>
        <v>9.4.1</v>
      </c>
      <c r="E33" s="63" t="s">
        <v>57</v>
      </c>
      <c r="F33" s="63"/>
      <c r="G33" s="56"/>
      <c r="H33" s="64"/>
      <c r="I33" s="56"/>
      <c r="J33" s="64"/>
    </row>
    <row r="34" spans="1:11" ht="15.75">
      <c r="A34" s="1">
        <f t="shared" si="4"/>
        <v>9</v>
      </c>
      <c r="B34" s="1">
        <f t="shared" si="4"/>
        <v>4</v>
      </c>
      <c r="C34" s="1">
        <f>C33+1</f>
        <v>2</v>
      </c>
      <c r="D34" s="71" t="str">
        <f t="shared" si="5"/>
        <v>9.4.2</v>
      </c>
      <c r="E34" s="63" t="s">
        <v>27</v>
      </c>
      <c r="F34" s="63"/>
      <c r="G34" s="56"/>
      <c r="H34" s="64"/>
      <c r="I34" s="56"/>
      <c r="J34" s="64"/>
      <c r="K34" s="22"/>
    </row>
    <row r="35" spans="1:11" ht="31.5">
      <c r="A35" s="1">
        <f t="shared" si="4"/>
        <v>9</v>
      </c>
      <c r="B35" s="1">
        <f t="shared" si="4"/>
        <v>4</v>
      </c>
      <c r="C35" s="1" t="s">
        <v>139</v>
      </c>
      <c r="D35" s="71" t="str">
        <f t="shared" si="5"/>
        <v>9.4.2.1</v>
      </c>
      <c r="E35" s="63" t="s">
        <v>58</v>
      </c>
      <c r="F35" s="63"/>
      <c r="G35" s="56"/>
      <c r="H35" s="64"/>
      <c r="I35" s="56"/>
      <c r="J35" s="64"/>
      <c r="K35" s="22"/>
    </row>
    <row r="36" spans="1:11" ht="78.75">
      <c r="A36" s="1">
        <f t="shared" si="4"/>
        <v>9</v>
      </c>
      <c r="B36" s="1">
        <f t="shared" si="4"/>
        <v>4</v>
      </c>
      <c r="C36" s="1" t="s">
        <v>140</v>
      </c>
      <c r="D36" s="71" t="str">
        <f t="shared" si="5"/>
        <v>9.4.2.2</v>
      </c>
      <c r="E36" s="63" t="s">
        <v>59</v>
      </c>
      <c r="F36" s="67"/>
      <c r="G36" s="56"/>
      <c r="H36" s="64"/>
      <c r="I36" s="56"/>
      <c r="K36" s="56"/>
    </row>
    <row r="37" spans="1:11" ht="78.75">
      <c r="A37" s="1">
        <f t="shared" si="4"/>
        <v>9</v>
      </c>
      <c r="B37" s="1">
        <f t="shared" si="4"/>
        <v>4</v>
      </c>
      <c r="C37" s="1" t="s">
        <v>141</v>
      </c>
      <c r="D37" s="71" t="str">
        <f t="shared" si="5"/>
        <v>9.4.2.3</v>
      </c>
      <c r="E37" s="63" t="s">
        <v>60</v>
      </c>
      <c r="F37" s="63"/>
      <c r="G37" s="56"/>
      <c r="H37" s="64"/>
      <c r="I37" s="56"/>
    </row>
    <row r="38" spans="1:11" ht="31.5">
      <c r="A38" s="1">
        <f t="shared" si="4"/>
        <v>9</v>
      </c>
      <c r="B38" s="1">
        <f t="shared" si="4"/>
        <v>4</v>
      </c>
      <c r="C38" s="1">
        <v>3</v>
      </c>
      <c r="D38" s="71" t="str">
        <f t="shared" si="5"/>
        <v>9.4.3</v>
      </c>
      <c r="E38" s="63" t="s">
        <v>28</v>
      </c>
      <c r="F38" s="63"/>
      <c r="G38" s="56"/>
      <c r="H38" s="64"/>
      <c r="I38" s="56"/>
      <c r="J38" s="64"/>
    </row>
    <row r="39" spans="1:11" ht="31.5">
      <c r="A39" s="1">
        <f t="shared" si="4"/>
        <v>9</v>
      </c>
      <c r="B39" s="1">
        <f t="shared" si="4"/>
        <v>4</v>
      </c>
      <c r="C39" s="1">
        <v>4</v>
      </c>
      <c r="D39" s="71" t="str">
        <f t="shared" si="5"/>
        <v>9.4.4</v>
      </c>
      <c r="E39" s="63" t="s">
        <v>29</v>
      </c>
      <c r="F39" s="63"/>
      <c r="G39" s="56"/>
      <c r="H39" s="64"/>
      <c r="I39" s="56"/>
      <c r="J39" s="64"/>
      <c r="K39" s="22"/>
    </row>
    <row r="40" spans="1:11" ht="15.75">
      <c r="A40" s="1">
        <f t="shared" si="4"/>
        <v>9</v>
      </c>
      <c r="B40" s="1">
        <f t="shared" si="4"/>
        <v>4</v>
      </c>
      <c r="D40" s="26"/>
      <c r="E40" s="56"/>
      <c r="F40" s="56"/>
      <c r="G40" s="56"/>
      <c r="H40" s="64"/>
      <c r="I40" s="56"/>
      <c r="J40" s="64"/>
      <c r="K40" s="22"/>
    </row>
    <row r="41" spans="1:11" ht="135">
      <c r="A41" s="1">
        <f t="shared" ref="A41:B52" si="6">A40</f>
        <v>9</v>
      </c>
      <c r="B41" s="1">
        <v>5</v>
      </c>
      <c r="D41" s="70" t="str">
        <f>A41&amp;"."&amp;B41</f>
        <v>9.5</v>
      </c>
      <c r="E41" s="60" t="s">
        <v>61</v>
      </c>
      <c r="F41" s="117"/>
      <c r="G41" s="117"/>
      <c r="H41" s="48"/>
      <c r="I41" s="61"/>
      <c r="J41" s="114"/>
      <c r="K41" s="22"/>
    </row>
    <row r="42" spans="1:11" ht="47.25">
      <c r="A42" s="1">
        <f t="shared" si="6"/>
        <v>9</v>
      </c>
      <c r="B42" s="1">
        <f t="shared" si="6"/>
        <v>5</v>
      </c>
      <c r="C42" s="1">
        <v>1</v>
      </c>
      <c r="D42" s="71" t="str">
        <f>A42&amp;"."&amp;B42&amp;"."&amp;C42</f>
        <v>9.5.1</v>
      </c>
      <c r="E42" s="63" t="s">
        <v>62</v>
      </c>
      <c r="F42" s="63"/>
      <c r="G42" s="56"/>
      <c r="H42" s="64"/>
      <c r="I42" s="56"/>
      <c r="J42" s="64"/>
    </row>
    <row r="43" spans="1:11" ht="31.5">
      <c r="A43" s="1">
        <f t="shared" si="6"/>
        <v>9</v>
      </c>
      <c r="B43" s="1">
        <f t="shared" si="6"/>
        <v>5</v>
      </c>
      <c r="C43" s="1">
        <f>C42+1</f>
        <v>2</v>
      </c>
      <c r="D43" s="71" t="str">
        <f>A43&amp;"."&amp;B43&amp;"."&amp;C43</f>
        <v>9.5.2</v>
      </c>
      <c r="E43" s="63" t="s">
        <v>30</v>
      </c>
      <c r="F43" s="63"/>
      <c r="G43" s="56"/>
      <c r="H43" s="64"/>
      <c r="I43" s="56"/>
      <c r="J43" s="64"/>
    </row>
    <row r="44" spans="1:11" ht="31.5">
      <c r="A44" s="1">
        <f t="shared" si="6"/>
        <v>9</v>
      </c>
      <c r="B44" s="1">
        <f t="shared" si="6"/>
        <v>5</v>
      </c>
      <c r="C44" s="1">
        <f>C43+1</f>
        <v>3</v>
      </c>
      <c r="D44" s="71" t="str">
        <f>A44&amp;"."&amp;B44&amp;"."&amp;C44</f>
        <v>9.5.3</v>
      </c>
      <c r="E44" s="63" t="s">
        <v>31</v>
      </c>
      <c r="F44" s="63"/>
      <c r="G44" s="56"/>
      <c r="H44" s="64"/>
      <c r="I44" s="56"/>
      <c r="J44" s="64"/>
    </row>
    <row r="45" spans="1:11" ht="31.5">
      <c r="A45" s="1">
        <f t="shared" si="6"/>
        <v>9</v>
      </c>
      <c r="B45" s="1">
        <f t="shared" si="6"/>
        <v>5</v>
      </c>
      <c r="C45" s="1">
        <f>C44+1</f>
        <v>4</v>
      </c>
      <c r="D45" s="71" t="str">
        <f>A45&amp;"."&amp;B45&amp;"."&amp;C45</f>
        <v>9.5.4</v>
      </c>
      <c r="E45" s="63" t="s">
        <v>32</v>
      </c>
      <c r="F45" s="67"/>
      <c r="G45" s="56"/>
      <c r="H45" s="64"/>
      <c r="I45" s="56"/>
      <c r="J45" s="64"/>
    </row>
    <row r="46" spans="1:11" ht="31.5">
      <c r="A46" s="1">
        <f t="shared" si="6"/>
        <v>9</v>
      </c>
      <c r="B46" s="1">
        <f t="shared" si="6"/>
        <v>5</v>
      </c>
      <c r="C46" s="1">
        <f>C45+1</f>
        <v>5</v>
      </c>
      <c r="D46" s="71" t="str">
        <f>A46&amp;"."&amp;B46&amp;"."&amp;C46</f>
        <v>9.5.5</v>
      </c>
      <c r="E46" s="63" t="s">
        <v>33</v>
      </c>
      <c r="F46" s="63"/>
      <c r="G46" s="56"/>
      <c r="H46" s="64"/>
      <c r="I46" s="56"/>
      <c r="J46" s="64"/>
    </row>
    <row r="47" spans="1:11" ht="15.75">
      <c r="A47" s="1">
        <f t="shared" si="6"/>
        <v>9</v>
      </c>
      <c r="B47" s="1">
        <f t="shared" si="6"/>
        <v>5</v>
      </c>
      <c r="D47" s="26"/>
      <c r="E47" s="56"/>
      <c r="F47" s="56"/>
      <c r="G47" s="56"/>
      <c r="H47" s="64"/>
      <c r="I47" s="25"/>
      <c r="J47" s="64"/>
      <c r="K47" s="22"/>
    </row>
    <row r="48" spans="1:11" ht="45">
      <c r="A48" s="1">
        <f t="shared" si="6"/>
        <v>9</v>
      </c>
      <c r="B48" s="1">
        <f t="shared" si="6"/>
        <v>5</v>
      </c>
      <c r="D48" s="70" t="str">
        <f>A48&amp;"."&amp;B48</f>
        <v>9.5</v>
      </c>
      <c r="E48" s="60" t="s">
        <v>63</v>
      </c>
      <c r="F48" s="117"/>
      <c r="G48" s="117"/>
      <c r="H48" s="48"/>
      <c r="I48" s="61"/>
      <c r="J48" s="114"/>
      <c r="K48" s="22"/>
    </row>
    <row r="49" spans="1:11" ht="47.25">
      <c r="A49" s="1">
        <f t="shared" si="6"/>
        <v>9</v>
      </c>
      <c r="B49" s="1">
        <f t="shared" si="6"/>
        <v>5</v>
      </c>
      <c r="C49" s="1">
        <v>1</v>
      </c>
      <c r="D49" s="71" t="str">
        <f>A49&amp;"."&amp;B49&amp;"."&amp;C49</f>
        <v>9.5.1</v>
      </c>
      <c r="E49" s="63" t="s">
        <v>34</v>
      </c>
      <c r="F49" s="63"/>
      <c r="G49" s="56"/>
      <c r="H49" s="64"/>
      <c r="I49" s="56"/>
      <c r="J49" s="64"/>
    </row>
    <row r="50" spans="1:11" ht="47.25">
      <c r="A50" s="1">
        <f t="shared" si="6"/>
        <v>9</v>
      </c>
      <c r="B50" s="1">
        <f t="shared" si="6"/>
        <v>5</v>
      </c>
      <c r="C50" s="1" t="s">
        <v>142</v>
      </c>
      <c r="D50" s="71" t="str">
        <f>A50&amp;"."&amp;B50&amp;"."&amp;C50</f>
        <v>9.5.1.1</v>
      </c>
      <c r="E50" s="63" t="s">
        <v>35</v>
      </c>
      <c r="F50" s="63"/>
      <c r="G50" s="56"/>
      <c r="H50" s="64"/>
      <c r="I50" s="25"/>
      <c r="J50" s="129"/>
    </row>
    <row r="51" spans="1:11" ht="78.75">
      <c r="A51" s="1">
        <f t="shared" si="6"/>
        <v>9</v>
      </c>
      <c r="B51" s="1">
        <f t="shared" si="6"/>
        <v>5</v>
      </c>
      <c r="C51" s="1" t="s">
        <v>143</v>
      </c>
      <c r="D51" s="71" t="str">
        <f>A51&amp;"."&amp;B51&amp;"."&amp;C51</f>
        <v>9.5.1.2</v>
      </c>
      <c r="E51" s="63" t="s">
        <v>154</v>
      </c>
      <c r="F51" s="63"/>
      <c r="G51" s="56"/>
      <c r="H51" s="64"/>
      <c r="I51" s="56"/>
      <c r="J51" s="64"/>
    </row>
    <row r="52" spans="1:11" ht="15.75">
      <c r="A52" s="1">
        <f t="shared" si="6"/>
        <v>9</v>
      </c>
      <c r="B52" s="1">
        <f t="shared" si="6"/>
        <v>5</v>
      </c>
      <c r="D52" s="26"/>
      <c r="E52" s="56"/>
      <c r="F52" s="56"/>
      <c r="G52" s="56"/>
      <c r="H52" s="64"/>
      <c r="I52" s="56"/>
      <c r="J52" s="64"/>
      <c r="K52" s="22"/>
    </row>
  </sheetData>
  <autoFilter ref="A1:K52" xr:uid="{D91BBEC1-D303-4B37-8ED3-6412E6D9720A}">
    <filterColumn colId="6" showButton="0"/>
  </autoFilter>
  <mergeCells count="7">
    <mergeCell ref="J5:J6"/>
    <mergeCell ref="F5:F6"/>
    <mergeCell ref="D5:D6"/>
    <mergeCell ref="E5:E6"/>
    <mergeCell ref="G5:G6"/>
    <mergeCell ref="H5:H6"/>
    <mergeCell ref="I5:I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D668-F3ED-4FC8-B3DD-54AFB7000F97}">
  <dimension ref="A1:K25"/>
  <sheetViews>
    <sheetView topLeftCell="D1" zoomScale="80" zoomScaleNormal="80" workbookViewId="0">
      <selection activeCell="F40" sqref="F40"/>
    </sheetView>
  </sheetViews>
  <sheetFormatPr defaultColWidth="40.83203125" defaultRowHeight="18.75" outlineLevelCol="1"/>
  <cols>
    <col min="1" max="3" width="0" style="1" hidden="1" customWidth="1"/>
    <col min="4" max="4" width="9.33203125" style="30" customWidth="1"/>
    <col min="5" max="5" width="69.33203125" style="28" customWidth="1"/>
    <col min="6" max="6" width="89.33203125" style="28" customWidth="1"/>
    <col min="7" max="7" width="40.83203125" style="28" outlineLevel="1"/>
    <col min="8" max="8" width="25.33203125" style="35" customWidth="1"/>
    <col min="9" max="9" width="40.83203125" style="28"/>
    <col min="10" max="10" width="14.6640625" style="35" customWidth="1" outlineLevel="1"/>
    <col min="11" max="11" width="40.83203125" style="38"/>
    <col min="12" max="16384" width="40.83203125" style="22"/>
  </cols>
  <sheetData>
    <row r="1" spans="1:11">
      <c r="A1" s="1">
        <v>9</v>
      </c>
      <c r="B1" s="1">
        <v>1</v>
      </c>
      <c r="D1" s="76"/>
      <c r="E1" s="73"/>
      <c r="F1" s="73"/>
      <c r="G1" s="132"/>
      <c r="H1" s="73"/>
      <c r="I1" s="73"/>
      <c r="J1" s="74"/>
    </row>
    <row r="2" spans="1:11" ht="30">
      <c r="A2" s="1">
        <v>1</v>
      </c>
      <c r="B2" s="1">
        <v>1</v>
      </c>
      <c r="D2" s="135" t="s">
        <v>144</v>
      </c>
      <c r="E2" s="134" t="s">
        <v>145</v>
      </c>
      <c r="F2" s="81" t="s">
        <v>186</v>
      </c>
      <c r="G2" s="81" t="s">
        <v>187</v>
      </c>
      <c r="H2" s="81" t="s">
        <v>188</v>
      </c>
      <c r="I2" s="81" t="s">
        <v>189</v>
      </c>
      <c r="J2" s="81" t="s">
        <v>15</v>
      </c>
    </row>
    <row r="3" spans="1:11" ht="31.5">
      <c r="A3" s="1">
        <v>10</v>
      </c>
      <c r="B3" s="1">
        <v>1</v>
      </c>
      <c r="D3" s="53" t="s">
        <v>148</v>
      </c>
      <c r="E3" s="54" t="s">
        <v>64</v>
      </c>
      <c r="F3" s="54"/>
      <c r="G3" s="54"/>
      <c r="H3" s="85"/>
      <c r="I3" s="85"/>
      <c r="J3" s="86"/>
      <c r="K3" s="22"/>
    </row>
    <row r="4" spans="1:11" ht="75">
      <c r="A4" s="1">
        <f t="shared" ref="A4:B19" si="0">A3</f>
        <v>10</v>
      </c>
      <c r="B4" s="1">
        <f t="shared" si="0"/>
        <v>1</v>
      </c>
      <c r="D4" s="59" t="str">
        <f>A4&amp;"."&amp;B4</f>
        <v>10.1</v>
      </c>
      <c r="E4" s="60" t="s">
        <v>65</v>
      </c>
      <c r="F4" s="79"/>
      <c r="G4" s="61"/>
      <c r="H4" s="61"/>
      <c r="I4" s="61"/>
      <c r="J4" s="79"/>
      <c r="K4" s="22"/>
    </row>
    <row r="5" spans="1:11" ht="63">
      <c r="A5" s="1">
        <f t="shared" si="0"/>
        <v>10</v>
      </c>
      <c r="B5" s="1">
        <f t="shared" si="0"/>
        <v>1</v>
      </c>
      <c r="C5" s="1">
        <v>1</v>
      </c>
      <c r="D5" s="62" t="str">
        <f t="shared" ref="D5:D11" si="1">A5&amp;"."&amp;B5&amp;"."&amp;C5</f>
        <v>10.1.1</v>
      </c>
      <c r="E5" s="63" t="s">
        <v>66</v>
      </c>
      <c r="F5" s="63"/>
      <c r="G5" s="56"/>
      <c r="H5" s="64"/>
      <c r="I5" s="121"/>
      <c r="J5" s="64"/>
    </row>
    <row r="6" spans="1:11" ht="94.5">
      <c r="A6" s="1">
        <f t="shared" si="0"/>
        <v>10</v>
      </c>
      <c r="B6" s="1">
        <f t="shared" si="0"/>
        <v>1</v>
      </c>
      <c r="C6" s="1">
        <f t="shared" ref="C6:C11" si="2">C5+1</f>
        <v>2</v>
      </c>
      <c r="D6" s="62" t="str">
        <f t="shared" si="1"/>
        <v>10.1.2</v>
      </c>
      <c r="E6" s="63" t="s">
        <v>67</v>
      </c>
      <c r="F6" s="63"/>
      <c r="G6" s="56"/>
      <c r="H6" s="78"/>
      <c r="I6" s="25"/>
      <c r="J6" s="64"/>
    </row>
    <row r="7" spans="1:11" ht="78.75">
      <c r="A7" s="1">
        <f t="shared" si="0"/>
        <v>10</v>
      </c>
      <c r="B7" s="1">
        <f t="shared" si="0"/>
        <v>1</v>
      </c>
      <c r="C7" s="1">
        <f t="shared" si="2"/>
        <v>3</v>
      </c>
      <c r="D7" s="62" t="str">
        <f t="shared" si="1"/>
        <v>10.1.3</v>
      </c>
      <c r="E7" s="63" t="s">
        <v>68</v>
      </c>
      <c r="F7" s="63"/>
      <c r="G7" s="56"/>
      <c r="H7" s="78"/>
      <c r="I7" s="56"/>
      <c r="J7" s="64"/>
      <c r="K7" s="22"/>
    </row>
    <row r="8" spans="1:11" ht="94.5">
      <c r="A8" s="1">
        <f t="shared" si="0"/>
        <v>10</v>
      </c>
      <c r="B8" s="1">
        <f t="shared" si="0"/>
        <v>1</v>
      </c>
      <c r="C8" s="1">
        <f t="shared" si="2"/>
        <v>4</v>
      </c>
      <c r="D8" s="62" t="str">
        <f t="shared" si="1"/>
        <v>10.1.4</v>
      </c>
      <c r="E8" s="63" t="s">
        <v>69</v>
      </c>
      <c r="F8" s="67"/>
      <c r="G8" s="56"/>
      <c r="H8" s="64"/>
      <c r="I8" s="56"/>
      <c r="J8" s="64"/>
      <c r="K8" s="22"/>
    </row>
    <row r="9" spans="1:11" ht="94.5">
      <c r="A9" s="1">
        <f t="shared" si="0"/>
        <v>10</v>
      </c>
      <c r="B9" s="1">
        <f t="shared" si="0"/>
        <v>1</v>
      </c>
      <c r="C9" s="1">
        <f t="shared" si="2"/>
        <v>5</v>
      </c>
      <c r="D9" s="62" t="str">
        <f t="shared" si="1"/>
        <v>10.1.5</v>
      </c>
      <c r="E9" s="63" t="s">
        <v>70</v>
      </c>
      <c r="F9" s="63"/>
      <c r="G9" s="56"/>
      <c r="H9" s="64"/>
      <c r="I9" s="56"/>
      <c r="J9" s="64"/>
      <c r="K9" s="22"/>
    </row>
    <row r="10" spans="1:11" ht="78.75">
      <c r="A10" s="1">
        <f t="shared" si="0"/>
        <v>10</v>
      </c>
      <c r="B10" s="1">
        <f t="shared" si="0"/>
        <v>1</v>
      </c>
      <c r="C10" s="1">
        <f t="shared" si="2"/>
        <v>6</v>
      </c>
      <c r="D10" s="62" t="str">
        <f t="shared" si="1"/>
        <v>10.1.6</v>
      </c>
      <c r="E10" s="63" t="s">
        <v>71</v>
      </c>
      <c r="F10" s="63"/>
      <c r="G10" s="56"/>
      <c r="H10" s="64"/>
      <c r="I10" s="56"/>
      <c r="J10" s="64"/>
      <c r="K10" s="22"/>
    </row>
    <row r="11" spans="1:11" ht="63">
      <c r="A11" s="1">
        <f t="shared" si="0"/>
        <v>10</v>
      </c>
      <c r="B11" s="1">
        <f t="shared" si="0"/>
        <v>1</v>
      </c>
      <c r="C11" s="1">
        <f t="shared" si="2"/>
        <v>7</v>
      </c>
      <c r="D11" s="62" t="str">
        <f t="shared" si="1"/>
        <v>10.1.7</v>
      </c>
      <c r="E11" s="63" t="s">
        <v>72</v>
      </c>
      <c r="F11" s="63"/>
      <c r="G11" s="56"/>
      <c r="H11" s="64"/>
      <c r="I11" s="56"/>
      <c r="J11" s="64"/>
      <c r="K11" s="22"/>
    </row>
    <row r="12" spans="1:11" ht="15.75">
      <c r="A12" s="1">
        <f t="shared" si="0"/>
        <v>10</v>
      </c>
      <c r="B12" s="1">
        <f t="shared" si="0"/>
        <v>1</v>
      </c>
      <c r="D12" s="66"/>
      <c r="E12" s="56"/>
      <c r="F12" s="56"/>
      <c r="G12" s="56"/>
      <c r="H12" s="64"/>
      <c r="I12" s="56"/>
      <c r="J12" s="64"/>
      <c r="K12" s="22"/>
    </row>
    <row r="13" spans="1:11" ht="30">
      <c r="A13" s="1">
        <f t="shared" si="0"/>
        <v>10</v>
      </c>
      <c r="B13" s="1">
        <v>2</v>
      </c>
      <c r="D13" s="59" t="str">
        <f>A13&amp;"."&amp;B13</f>
        <v>10.2</v>
      </c>
      <c r="E13" s="60" t="s">
        <v>73</v>
      </c>
      <c r="F13" s="60"/>
      <c r="G13" s="60"/>
      <c r="H13" s="60"/>
      <c r="I13" s="60"/>
      <c r="J13" s="81"/>
      <c r="K13" s="22"/>
    </row>
    <row r="14" spans="1:11" ht="31.5">
      <c r="A14" s="1">
        <f t="shared" si="0"/>
        <v>10</v>
      </c>
      <c r="B14" s="1">
        <f t="shared" si="0"/>
        <v>2</v>
      </c>
      <c r="C14" s="1">
        <v>1</v>
      </c>
      <c r="D14" s="62" t="str">
        <f t="shared" ref="D14:D24" si="3">A14&amp;"."&amp;B14&amp;"."&amp;C14</f>
        <v>10.2.1</v>
      </c>
      <c r="E14" s="63" t="s">
        <v>74</v>
      </c>
      <c r="F14" s="63"/>
      <c r="G14" s="56"/>
      <c r="H14" s="64"/>
      <c r="I14" s="56"/>
      <c r="J14" s="64"/>
    </row>
    <row r="15" spans="1:11" ht="31.5">
      <c r="A15" s="1">
        <f t="shared" si="0"/>
        <v>10</v>
      </c>
      <c r="B15" s="1">
        <f t="shared" si="0"/>
        <v>2</v>
      </c>
      <c r="C15" s="1">
        <f t="shared" ref="C15:C24" si="4">C14+1</f>
        <v>2</v>
      </c>
      <c r="D15" s="62" t="str">
        <f t="shared" si="3"/>
        <v>10.2.2</v>
      </c>
      <c r="E15" s="63" t="s">
        <v>75</v>
      </c>
      <c r="F15" s="63"/>
      <c r="G15" s="56"/>
      <c r="H15" s="64"/>
      <c r="I15" s="25"/>
      <c r="J15" s="64"/>
    </row>
    <row r="16" spans="1:11">
      <c r="A16" s="1">
        <f t="shared" si="0"/>
        <v>10</v>
      </c>
      <c r="B16" s="1">
        <f t="shared" si="0"/>
        <v>2</v>
      </c>
      <c r="C16" s="1">
        <f t="shared" si="4"/>
        <v>3</v>
      </c>
      <c r="D16" s="62" t="str">
        <f t="shared" si="3"/>
        <v>10.2.3</v>
      </c>
      <c r="E16" s="63" t="s">
        <v>36</v>
      </c>
      <c r="F16" s="122"/>
      <c r="G16" s="56"/>
      <c r="H16" s="64"/>
      <c r="I16" s="25"/>
      <c r="J16" s="64"/>
    </row>
    <row r="17" spans="1:11" ht="31.5">
      <c r="A17" s="1">
        <f t="shared" si="0"/>
        <v>10</v>
      </c>
      <c r="B17" s="1">
        <f t="shared" si="0"/>
        <v>2</v>
      </c>
      <c r="C17" s="1">
        <f t="shared" si="4"/>
        <v>4</v>
      </c>
      <c r="D17" s="62" t="str">
        <f t="shared" si="3"/>
        <v>10.2.4</v>
      </c>
      <c r="E17" s="63" t="s">
        <v>37</v>
      </c>
      <c r="F17" s="63"/>
      <c r="G17" s="56"/>
      <c r="H17" s="64"/>
      <c r="I17" s="25"/>
      <c r="J17" s="64"/>
    </row>
    <row r="18" spans="1:11" ht="31.5">
      <c r="A18" s="1">
        <f t="shared" si="0"/>
        <v>10</v>
      </c>
      <c r="B18" s="1">
        <f t="shared" si="0"/>
        <v>2</v>
      </c>
      <c r="C18" s="1">
        <f t="shared" si="4"/>
        <v>5</v>
      </c>
      <c r="D18" s="62" t="str">
        <f t="shared" si="3"/>
        <v>10.2.5</v>
      </c>
      <c r="E18" s="63" t="s">
        <v>38</v>
      </c>
      <c r="F18" s="63"/>
      <c r="G18" s="56"/>
      <c r="H18" s="64"/>
      <c r="I18" s="25"/>
      <c r="J18" s="64"/>
    </row>
    <row r="19" spans="1:11" ht="31.5">
      <c r="A19" s="1">
        <f t="shared" si="0"/>
        <v>10</v>
      </c>
      <c r="B19" s="1">
        <f t="shared" si="0"/>
        <v>2</v>
      </c>
      <c r="C19" s="1">
        <f t="shared" si="4"/>
        <v>6</v>
      </c>
      <c r="D19" s="62" t="str">
        <f t="shared" si="3"/>
        <v>10.2.6</v>
      </c>
      <c r="E19" s="63" t="s">
        <v>76</v>
      </c>
      <c r="F19" s="63"/>
      <c r="G19" s="56"/>
      <c r="H19" s="64"/>
      <c r="I19" s="56"/>
      <c r="J19" s="64"/>
    </row>
    <row r="20" spans="1:11" ht="31.5">
      <c r="A20" s="1">
        <f t="shared" ref="A20:B25" si="5">A19</f>
        <v>10</v>
      </c>
      <c r="B20" s="1">
        <f t="shared" si="5"/>
        <v>2</v>
      </c>
      <c r="C20" s="1">
        <f t="shared" si="4"/>
        <v>7</v>
      </c>
      <c r="D20" s="62" t="str">
        <f t="shared" si="3"/>
        <v>10.2.7</v>
      </c>
      <c r="E20" s="63" t="s">
        <v>77</v>
      </c>
      <c r="F20" s="63"/>
      <c r="G20" s="56"/>
      <c r="H20" s="64"/>
      <c r="I20" s="56"/>
      <c r="J20" s="64"/>
    </row>
    <row r="21" spans="1:11" ht="31.5">
      <c r="A21" s="1">
        <f t="shared" si="5"/>
        <v>10</v>
      </c>
      <c r="B21" s="1">
        <f t="shared" si="5"/>
        <v>2</v>
      </c>
      <c r="C21" s="1">
        <f t="shared" si="4"/>
        <v>8</v>
      </c>
      <c r="D21" s="62" t="str">
        <f t="shared" si="3"/>
        <v>10.2.8</v>
      </c>
      <c r="E21" s="27" t="s">
        <v>170</v>
      </c>
      <c r="F21" s="63"/>
      <c r="G21" s="56"/>
      <c r="H21" s="64"/>
      <c r="I21" s="56"/>
      <c r="J21" s="64"/>
    </row>
    <row r="22" spans="1:11" ht="47.25">
      <c r="A22" s="1">
        <f t="shared" si="5"/>
        <v>10</v>
      </c>
      <c r="B22" s="1">
        <f t="shared" si="5"/>
        <v>2</v>
      </c>
      <c r="C22" s="1">
        <f t="shared" si="4"/>
        <v>9</v>
      </c>
      <c r="D22" s="62" t="str">
        <f t="shared" si="3"/>
        <v>10.2.9</v>
      </c>
      <c r="E22" s="63" t="s">
        <v>78</v>
      </c>
      <c r="F22" s="63"/>
      <c r="G22" s="56"/>
      <c r="H22" s="64"/>
      <c r="I22" s="56"/>
      <c r="J22" s="64"/>
    </row>
    <row r="23" spans="1:11" s="33" customFormat="1" ht="15.75">
      <c r="A23" s="36">
        <f t="shared" si="5"/>
        <v>10</v>
      </c>
      <c r="B23" s="36">
        <f t="shared" si="5"/>
        <v>2</v>
      </c>
      <c r="C23" s="36">
        <f t="shared" si="4"/>
        <v>10</v>
      </c>
      <c r="D23" s="62" t="str">
        <f t="shared" si="3"/>
        <v>10.2.10</v>
      </c>
      <c r="E23" s="63" t="s">
        <v>79</v>
      </c>
      <c r="F23" s="63"/>
      <c r="G23" s="37"/>
      <c r="H23" s="77"/>
      <c r="I23" s="37"/>
      <c r="J23" s="77"/>
    </row>
    <row r="24" spans="1:11" s="33" customFormat="1" ht="63">
      <c r="A24" s="36">
        <f t="shared" si="5"/>
        <v>10</v>
      </c>
      <c r="B24" s="36">
        <f t="shared" si="5"/>
        <v>2</v>
      </c>
      <c r="C24" s="36">
        <f t="shared" si="4"/>
        <v>11</v>
      </c>
      <c r="D24" s="62" t="str">
        <f t="shared" si="3"/>
        <v>10.2.11</v>
      </c>
      <c r="E24" s="63" t="s">
        <v>80</v>
      </c>
      <c r="F24" s="37"/>
      <c r="G24" s="37"/>
      <c r="H24" s="77"/>
      <c r="I24" s="37"/>
      <c r="J24" s="77"/>
    </row>
    <row r="25" spans="1:11" ht="15.75">
      <c r="A25" s="1">
        <f t="shared" si="5"/>
        <v>10</v>
      </c>
      <c r="B25" s="1">
        <f t="shared" si="5"/>
        <v>2</v>
      </c>
      <c r="D25" s="62"/>
      <c r="E25" s="63"/>
      <c r="F25" s="56"/>
      <c r="G25" s="56"/>
      <c r="H25" s="64"/>
      <c r="I25" s="56"/>
      <c r="J25" s="64"/>
      <c r="K25" s="22"/>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7AD95-2B15-4E36-BB2E-D3EEDBB958CC}">
  <dimension ref="A1:K30"/>
  <sheetViews>
    <sheetView topLeftCell="D25" zoomScale="90" zoomScaleNormal="90" workbookViewId="0">
      <selection activeCell="E25" sqref="E25"/>
    </sheetView>
  </sheetViews>
  <sheetFormatPr defaultColWidth="40.83203125" defaultRowHeight="18.75" outlineLevelCol="1"/>
  <cols>
    <col min="1" max="3" width="0" style="1" hidden="1" customWidth="1"/>
    <col min="4" max="4" width="10.33203125" style="30" customWidth="1"/>
    <col min="5" max="5" width="49.6640625" style="28" customWidth="1"/>
    <col min="6" max="6" width="90" style="28" customWidth="1"/>
    <col min="7" max="7" width="36" style="28" customWidth="1" outlineLevel="1"/>
    <col min="8" max="8" width="33.6640625" style="28" customWidth="1" outlineLevel="1"/>
    <col min="9" max="9" width="20" style="35" customWidth="1"/>
    <col min="10" max="10" width="35" style="28" customWidth="1"/>
    <col min="11" max="11" width="40.83203125" style="38"/>
    <col min="12" max="16384" width="40.83203125" style="22"/>
  </cols>
  <sheetData>
    <row r="1" spans="1:11" ht="46.5" customHeight="1">
      <c r="A1" s="1">
        <v>9</v>
      </c>
      <c r="B1" s="1">
        <v>1</v>
      </c>
      <c r="D1" s="76"/>
      <c r="E1" s="73"/>
      <c r="F1" s="73"/>
      <c r="G1" s="148"/>
      <c r="H1" s="148"/>
      <c r="I1" s="74"/>
      <c r="J1" s="73"/>
    </row>
    <row r="2" spans="1:11" ht="45" customHeight="1">
      <c r="A2" s="1">
        <v>1</v>
      </c>
      <c r="B2" s="1">
        <v>1</v>
      </c>
      <c r="D2" s="135" t="s">
        <v>144</v>
      </c>
      <c r="E2" s="134" t="s">
        <v>145</v>
      </c>
      <c r="F2" s="81" t="s">
        <v>186</v>
      </c>
      <c r="G2" s="81" t="s">
        <v>187</v>
      </c>
      <c r="H2" s="81" t="s">
        <v>188</v>
      </c>
      <c r="I2" s="81" t="s">
        <v>189</v>
      </c>
      <c r="J2" s="81" t="s">
        <v>15</v>
      </c>
    </row>
    <row r="3" spans="1:11" ht="47.25">
      <c r="A3" s="1" t="e">
        <f>#REF!</f>
        <v>#REF!</v>
      </c>
      <c r="B3" s="1">
        <v>1</v>
      </c>
      <c r="D3" s="53" t="s">
        <v>147</v>
      </c>
      <c r="E3" s="54" t="s">
        <v>81</v>
      </c>
      <c r="F3" s="54"/>
      <c r="G3" s="54"/>
      <c r="H3" s="54"/>
      <c r="I3" s="57"/>
      <c r="J3" s="54"/>
      <c r="K3" s="22"/>
    </row>
    <row r="4" spans="1:11" ht="45">
      <c r="A4" s="1">
        <v>11</v>
      </c>
      <c r="B4" s="1">
        <f t="shared" ref="B4:B14" si="0">B3</f>
        <v>1</v>
      </c>
      <c r="D4" s="59" t="str">
        <f>A4&amp;"."&amp;B4</f>
        <v>11.1</v>
      </c>
      <c r="E4" s="60" t="s">
        <v>82</v>
      </c>
      <c r="F4" s="60"/>
      <c r="G4" s="60"/>
      <c r="H4" s="61"/>
      <c r="I4" s="48"/>
      <c r="J4" s="61"/>
      <c r="K4" s="22"/>
    </row>
    <row r="5" spans="1:11" ht="47.25">
      <c r="A5" s="1">
        <v>11</v>
      </c>
      <c r="B5" s="1">
        <v>1</v>
      </c>
      <c r="C5" s="1">
        <v>1</v>
      </c>
      <c r="D5" s="62" t="str">
        <f t="shared" ref="D5:D13" si="1">A5&amp;"."&amp;B5&amp;"."&amp;C5</f>
        <v>11.1.1</v>
      </c>
      <c r="E5" s="63" t="s">
        <v>83</v>
      </c>
      <c r="F5" s="63"/>
      <c r="G5" s="56"/>
      <c r="H5" s="56"/>
      <c r="I5" s="64"/>
      <c r="J5" s="56"/>
    </row>
    <row r="6" spans="1:11" ht="15.75">
      <c r="A6" s="1">
        <f t="shared" ref="A6:B21" si="2">A5</f>
        <v>11</v>
      </c>
      <c r="B6" s="1">
        <f t="shared" si="0"/>
        <v>1</v>
      </c>
      <c r="C6" s="1">
        <f t="shared" ref="C6:C13" si="3">C5+1</f>
        <v>2</v>
      </c>
      <c r="D6" s="62" t="str">
        <f t="shared" si="1"/>
        <v>11.1.2</v>
      </c>
      <c r="E6" s="63" t="s">
        <v>84</v>
      </c>
      <c r="F6" s="63"/>
      <c r="G6" s="56"/>
      <c r="H6" s="56"/>
      <c r="I6" s="64"/>
      <c r="J6" s="56"/>
      <c r="K6" s="22"/>
    </row>
    <row r="7" spans="1:11" ht="31.5">
      <c r="A7" s="1">
        <f t="shared" si="2"/>
        <v>11</v>
      </c>
      <c r="B7" s="1">
        <f t="shared" si="0"/>
        <v>1</v>
      </c>
      <c r="C7" s="1">
        <f t="shared" si="3"/>
        <v>3</v>
      </c>
      <c r="D7" s="62" t="str">
        <f t="shared" si="1"/>
        <v>11.1.3</v>
      </c>
      <c r="E7" s="63" t="s">
        <v>166</v>
      </c>
      <c r="F7" s="63"/>
      <c r="G7" s="56"/>
      <c r="H7" s="56"/>
      <c r="I7" s="64"/>
      <c r="J7" s="25"/>
    </row>
    <row r="8" spans="1:11" ht="114" customHeight="1">
      <c r="A8" s="1">
        <f t="shared" si="2"/>
        <v>11</v>
      </c>
      <c r="B8" s="1">
        <f t="shared" si="0"/>
        <v>1</v>
      </c>
      <c r="C8" s="1">
        <f t="shared" si="3"/>
        <v>4</v>
      </c>
      <c r="D8" s="62" t="str">
        <f t="shared" si="1"/>
        <v>11.1.4</v>
      </c>
      <c r="E8" s="63" t="s">
        <v>85</v>
      </c>
      <c r="F8" s="63"/>
      <c r="G8" s="56"/>
      <c r="H8" s="56"/>
      <c r="I8" s="64"/>
      <c r="J8" s="25"/>
    </row>
    <row r="9" spans="1:11" ht="134.44999999999999" customHeight="1">
      <c r="A9" s="1">
        <f t="shared" si="2"/>
        <v>11</v>
      </c>
      <c r="B9" s="1">
        <f t="shared" si="0"/>
        <v>1</v>
      </c>
      <c r="C9" s="1">
        <f t="shared" si="3"/>
        <v>5</v>
      </c>
      <c r="D9" s="130" t="str">
        <f t="shared" si="1"/>
        <v>11.1.5</v>
      </c>
      <c r="E9" s="131" t="s">
        <v>160</v>
      </c>
      <c r="F9" s="131"/>
      <c r="G9" s="56"/>
      <c r="H9" s="56"/>
      <c r="I9" s="64"/>
      <c r="J9" s="25"/>
    </row>
    <row r="10" spans="1:11" ht="180.95" customHeight="1">
      <c r="A10" s="1">
        <f t="shared" si="2"/>
        <v>11</v>
      </c>
      <c r="B10" s="1">
        <f t="shared" si="0"/>
        <v>1</v>
      </c>
      <c r="C10" s="1">
        <f t="shared" si="3"/>
        <v>6</v>
      </c>
      <c r="D10" s="62" t="str">
        <f t="shared" si="1"/>
        <v>11.1.6</v>
      </c>
      <c r="E10" s="63" t="s">
        <v>86</v>
      </c>
      <c r="F10" s="63"/>
      <c r="G10" s="56"/>
      <c r="H10" s="56"/>
      <c r="I10" s="64"/>
      <c r="J10" s="25"/>
    </row>
    <row r="11" spans="1:11" ht="63">
      <c r="A11" s="1">
        <f t="shared" si="2"/>
        <v>11</v>
      </c>
      <c r="B11" s="1">
        <f t="shared" si="0"/>
        <v>1</v>
      </c>
      <c r="C11" s="1">
        <f t="shared" si="3"/>
        <v>7</v>
      </c>
      <c r="D11" s="62" t="str">
        <f t="shared" si="1"/>
        <v>11.1.7</v>
      </c>
      <c r="E11" s="63" t="s">
        <v>87</v>
      </c>
      <c r="F11" s="63"/>
      <c r="G11" s="56"/>
      <c r="H11" s="56"/>
      <c r="I11" s="64"/>
      <c r="J11" s="25"/>
    </row>
    <row r="12" spans="1:11" ht="63">
      <c r="A12" s="1">
        <f t="shared" si="2"/>
        <v>11</v>
      </c>
      <c r="B12" s="1">
        <f t="shared" si="0"/>
        <v>1</v>
      </c>
      <c r="C12" s="1">
        <f t="shared" si="3"/>
        <v>8</v>
      </c>
      <c r="D12" s="62" t="str">
        <f t="shared" si="1"/>
        <v>11.1.8</v>
      </c>
      <c r="E12" s="63" t="s">
        <v>39</v>
      </c>
      <c r="F12" s="63"/>
      <c r="G12" s="56"/>
      <c r="H12" s="56"/>
      <c r="I12" s="64"/>
      <c r="J12" s="25"/>
    </row>
    <row r="13" spans="1:11" ht="95.45" customHeight="1">
      <c r="A13" s="1">
        <f t="shared" si="2"/>
        <v>11</v>
      </c>
      <c r="B13" s="1">
        <f t="shared" si="0"/>
        <v>1</v>
      </c>
      <c r="C13" s="1">
        <f t="shared" si="3"/>
        <v>9</v>
      </c>
      <c r="D13" s="62" t="str">
        <f t="shared" si="1"/>
        <v>11.1.9</v>
      </c>
      <c r="E13" s="63" t="s">
        <v>40</v>
      </c>
      <c r="F13" s="87"/>
      <c r="G13" s="56"/>
      <c r="H13" s="56"/>
      <c r="I13" s="64"/>
      <c r="J13" s="25"/>
    </row>
    <row r="14" spans="1:11" ht="15.75">
      <c r="A14" s="1">
        <f t="shared" si="2"/>
        <v>11</v>
      </c>
      <c r="B14" s="1">
        <f t="shared" si="0"/>
        <v>1</v>
      </c>
      <c r="D14" s="66"/>
      <c r="E14" s="56"/>
      <c r="F14" s="56"/>
      <c r="G14" s="56"/>
      <c r="H14" s="56"/>
      <c r="I14" s="64"/>
      <c r="J14" s="56"/>
      <c r="K14" s="22"/>
    </row>
    <row r="15" spans="1:11" ht="99" customHeight="1">
      <c r="A15" s="1">
        <f t="shared" si="2"/>
        <v>11</v>
      </c>
      <c r="B15" s="1">
        <v>2</v>
      </c>
      <c r="D15" s="59" t="str">
        <f>A15&amp;"."&amp;B15</f>
        <v>11.2</v>
      </c>
      <c r="E15" s="60" t="s">
        <v>88</v>
      </c>
      <c r="F15" s="60"/>
      <c r="G15" s="60"/>
      <c r="H15" s="60"/>
      <c r="I15" s="60"/>
      <c r="J15" s="60"/>
      <c r="K15" s="22"/>
    </row>
    <row r="16" spans="1:11" ht="183" customHeight="1">
      <c r="A16" s="1">
        <f t="shared" si="2"/>
        <v>11</v>
      </c>
      <c r="B16" s="1">
        <f t="shared" si="2"/>
        <v>2</v>
      </c>
      <c r="C16" s="1">
        <v>1</v>
      </c>
      <c r="D16" s="62" t="str">
        <f>A16&amp;"."&amp;B16&amp;"."&amp;C16</f>
        <v>11.2.1</v>
      </c>
      <c r="E16" s="63" t="s">
        <v>89</v>
      </c>
      <c r="F16" s="63"/>
      <c r="G16" s="56"/>
      <c r="H16" s="56"/>
      <c r="I16" s="64"/>
      <c r="J16" s="25"/>
    </row>
    <row r="17" spans="1:11" ht="53.45" customHeight="1">
      <c r="A17" s="1">
        <f t="shared" si="2"/>
        <v>11</v>
      </c>
      <c r="B17" s="1">
        <f>B16</f>
        <v>2</v>
      </c>
      <c r="C17" s="1">
        <f>C16+1</f>
        <v>2</v>
      </c>
      <c r="D17" s="62" t="str">
        <f>A17&amp;"."&amp;B17&amp;"."&amp;C17</f>
        <v>11.2.2</v>
      </c>
      <c r="E17" s="63" t="s">
        <v>90</v>
      </c>
      <c r="F17" s="63"/>
      <c r="G17" s="56"/>
      <c r="H17" s="56"/>
      <c r="I17" s="64"/>
      <c r="J17" s="25"/>
    </row>
    <row r="18" spans="1:11" ht="15.75">
      <c r="A18" s="1">
        <f t="shared" si="2"/>
        <v>11</v>
      </c>
      <c r="B18" s="1">
        <f>B17</f>
        <v>2</v>
      </c>
      <c r="D18" s="66"/>
      <c r="E18" s="56"/>
      <c r="F18" s="56"/>
      <c r="G18" s="56"/>
      <c r="H18" s="56"/>
      <c r="I18" s="64"/>
      <c r="J18" s="56"/>
      <c r="K18" s="22"/>
    </row>
    <row r="19" spans="1:11" ht="156.75" customHeight="1">
      <c r="A19" s="1">
        <f t="shared" si="2"/>
        <v>11</v>
      </c>
      <c r="B19" s="1">
        <v>3</v>
      </c>
      <c r="D19" s="59" t="str">
        <f>A19&amp;"."&amp;B19</f>
        <v>11.3</v>
      </c>
      <c r="E19" s="60" t="s">
        <v>91</v>
      </c>
      <c r="F19" s="60"/>
      <c r="G19" s="60"/>
      <c r="H19" s="61"/>
      <c r="I19" s="61"/>
      <c r="J19" s="61"/>
      <c r="K19" s="22"/>
    </row>
    <row r="20" spans="1:11" ht="138" customHeight="1">
      <c r="A20" s="1">
        <f t="shared" si="2"/>
        <v>11</v>
      </c>
      <c r="B20" s="1">
        <f t="shared" si="2"/>
        <v>3</v>
      </c>
      <c r="C20" s="1">
        <v>1</v>
      </c>
      <c r="D20" s="62" t="str">
        <f t="shared" ref="D20:D29" si="4">A20&amp;"."&amp;B20&amp;"."&amp;C20</f>
        <v>11.3.1</v>
      </c>
      <c r="E20" s="63" t="s">
        <v>92</v>
      </c>
      <c r="F20" s="63"/>
      <c r="G20" s="56"/>
      <c r="H20" s="122"/>
      <c r="I20" s="64"/>
      <c r="J20" s="25"/>
    </row>
    <row r="21" spans="1:11" ht="189.95" customHeight="1">
      <c r="A21" s="1">
        <f t="shared" si="2"/>
        <v>11</v>
      </c>
      <c r="B21" s="1">
        <f t="shared" si="2"/>
        <v>3</v>
      </c>
      <c r="C21" s="1">
        <f t="shared" ref="C21:C29" si="5">C20+1</f>
        <v>2</v>
      </c>
      <c r="D21" s="62" t="str">
        <f t="shared" si="4"/>
        <v>11.3.2</v>
      </c>
      <c r="E21" s="63" t="s">
        <v>93</v>
      </c>
      <c r="F21" s="63"/>
      <c r="G21" s="56"/>
      <c r="H21" s="56"/>
      <c r="I21" s="64"/>
      <c r="J21" s="25"/>
    </row>
    <row r="22" spans="1:11" ht="99" customHeight="1">
      <c r="A22" s="1">
        <f t="shared" ref="A22:B30" si="6">A21</f>
        <v>11</v>
      </c>
      <c r="B22" s="1">
        <f t="shared" si="6"/>
        <v>3</v>
      </c>
      <c r="C22" s="1">
        <f t="shared" si="5"/>
        <v>3</v>
      </c>
      <c r="D22" s="62" t="str">
        <f t="shared" si="4"/>
        <v>11.3.3</v>
      </c>
      <c r="E22" s="63" t="s">
        <v>94</v>
      </c>
      <c r="F22" s="63"/>
      <c r="G22" s="56"/>
      <c r="H22" s="56"/>
      <c r="I22" s="64"/>
      <c r="J22" s="25"/>
    </row>
    <row r="23" spans="1:11" ht="115.5" customHeight="1">
      <c r="A23" s="1">
        <f t="shared" si="6"/>
        <v>11</v>
      </c>
      <c r="B23" s="1">
        <f t="shared" si="6"/>
        <v>3</v>
      </c>
      <c r="C23" s="1">
        <f t="shared" si="5"/>
        <v>4</v>
      </c>
      <c r="D23" s="62" t="str">
        <f t="shared" si="4"/>
        <v>11.3.4</v>
      </c>
      <c r="E23" s="63" t="s">
        <v>161</v>
      </c>
      <c r="F23" s="63"/>
      <c r="G23" s="56"/>
      <c r="H23" s="56"/>
      <c r="I23" s="64"/>
      <c r="J23" s="25"/>
    </row>
    <row r="24" spans="1:11" ht="163.5" customHeight="1">
      <c r="A24" s="1">
        <f t="shared" si="6"/>
        <v>11</v>
      </c>
      <c r="B24" s="1">
        <f t="shared" si="6"/>
        <v>3</v>
      </c>
      <c r="C24" s="1">
        <f t="shared" si="5"/>
        <v>5</v>
      </c>
      <c r="D24" s="62" t="str">
        <f t="shared" si="4"/>
        <v>11.3.5</v>
      </c>
      <c r="E24" s="63" t="s">
        <v>95</v>
      </c>
      <c r="F24" s="37"/>
      <c r="G24" s="56"/>
      <c r="H24" s="56"/>
      <c r="I24" s="64"/>
      <c r="J24" s="25"/>
      <c r="K24" s="125" t="s">
        <v>184</v>
      </c>
    </row>
    <row r="25" spans="1:11" ht="271.5" customHeight="1">
      <c r="A25" s="1">
        <f t="shared" si="6"/>
        <v>11</v>
      </c>
      <c r="B25" s="1">
        <f t="shared" si="6"/>
        <v>3</v>
      </c>
      <c r="C25" s="1">
        <f t="shared" si="5"/>
        <v>6</v>
      </c>
      <c r="D25" s="62" t="str">
        <f t="shared" si="4"/>
        <v>11.3.6</v>
      </c>
      <c r="E25" s="63" t="s">
        <v>96</v>
      </c>
      <c r="F25" s="63"/>
      <c r="G25" s="56"/>
      <c r="H25" s="56"/>
      <c r="I25" s="64"/>
      <c r="J25" s="25"/>
    </row>
    <row r="26" spans="1:11" ht="138.6" customHeight="1">
      <c r="A26" s="1">
        <f t="shared" si="6"/>
        <v>11</v>
      </c>
      <c r="B26" s="1">
        <f t="shared" si="6"/>
        <v>3</v>
      </c>
      <c r="C26" s="1">
        <f t="shared" si="5"/>
        <v>7</v>
      </c>
      <c r="D26" s="62" t="str">
        <f t="shared" si="4"/>
        <v>11.3.7</v>
      </c>
      <c r="E26" s="63" t="s">
        <v>162</v>
      </c>
      <c r="F26" s="63"/>
      <c r="G26" s="56"/>
      <c r="H26" s="56"/>
      <c r="I26" s="64"/>
      <c r="J26" s="56"/>
      <c r="K26" s="22"/>
    </row>
    <row r="27" spans="1:11" ht="141" customHeight="1">
      <c r="A27" s="1">
        <f t="shared" si="6"/>
        <v>11</v>
      </c>
      <c r="B27" s="1">
        <f t="shared" si="6"/>
        <v>3</v>
      </c>
      <c r="C27" s="1">
        <f t="shared" si="5"/>
        <v>8</v>
      </c>
      <c r="D27" s="62" t="str">
        <f t="shared" si="4"/>
        <v>11.3.8</v>
      </c>
      <c r="E27" s="27" t="s">
        <v>97</v>
      </c>
      <c r="F27" s="63"/>
      <c r="G27" s="56"/>
      <c r="H27" s="56"/>
      <c r="I27" s="64"/>
      <c r="J27" s="56"/>
    </row>
    <row r="28" spans="1:11" ht="132.75" customHeight="1">
      <c r="A28" s="1">
        <f t="shared" si="6"/>
        <v>11</v>
      </c>
      <c r="B28" s="1">
        <f t="shared" si="6"/>
        <v>3</v>
      </c>
      <c r="C28" s="1">
        <f t="shared" si="5"/>
        <v>9</v>
      </c>
      <c r="D28" s="62" t="str">
        <f t="shared" si="4"/>
        <v>11.3.9</v>
      </c>
      <c r="E28" s="63" t="s">
        <v>163</v>
      </c>
      <c r="F28" s="63"/>
      <c r="G28" s="56"/>
      <c r="H28" s="56"/>
      <c r="I28" s="64"/>
      <c r="J28" s="25"/>
    </row>
    <row r="29" spans="1:11" ht="126">
      <c r="A29" s="1">
        <f t="shared" si="6"/>
        <v>11</v>
      </c>
      <c r="B29" s="1">
        <f t="shared" si="6"/>
        <v>3</v>
      </c>
      <c r="C29" s="1">
        <f t="shared" si="5"/>
        <v>10</v>
      </c>
      <c r="D29" s="62" t="str">
        <f t="shared" si="4"/>
        <v>11.3.10</v>
      </c>
      <c r="E29" s="63" t="s">
        <v>41</v>
      </c>
      <c r="F29" s="63"/>
      <c r="G29" s="56"/>
      <c r="H29" s="56"/>
      <c r="I29" s="64"/>
      <c r="J29" s="25"/>
    </row>
    <row r="30" spans="1:11" ht="15.75">
      <c r="A30" s="1">
        <f t="shared" si="6"/>
        <v>11</v>
      </c>
      <c r="B30" s="1">
        <f t="shared" si="6"/>
        <v>3</v>
      </c>
      <c r="D30" s="66"/>
      <c r="E30" s="56"/>
      <c r="F30" s="56"/>
      <c r="G30" s="56"/>
      <c r="H30" s="56"/>
      <c r="I30" s="64"/>
      <c r="J30" s="56"/>
      <c r="K30" s="22"/>
    </row>
  </sheetData>
  <mergeCells count="1">
    <mergeCell ref="G1:H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D9E2-8A19-46DF-B76E-C82EB81C1074}">
  <dimension ref="A1:K15"/>
  <sheetViews>
    <sheetView topLeftCell="D13" zoomScaleNormal="100" workbookViewId="0">
      <selection activeCell="E5" sqref="E5"/>
    </sheetView>
  </sheetViews>
  <sheetFormatPr defaultColWidth="40.83203125" defaultRowHeight="18.75" outlineLevelCol="1"/>
  <cols>
    <col min="1" max="3" width="0" style="1" hidden="1" customWidth="1"/>
    <col min="4" max="4" width="14.1640625" style="30" customWidth="1"/>
    <col min="5" max="5" width="40.83203125" style="28"/>
    <col min="6" max="6" width="40.83203125" style="28" outlineLevel="1"/>
    <col min="7" max="7" width="27.83203125" style="28" customWidth="1" outlineLevel="1"/>
    <col min="8" max="8" width="40.83203125" style="35"/>
    <col min="9" max="9" width="40.83203125" style="28"/>
    <col min="10" max="10" width="40.83203125" style="28" outlineLevel="1"/>
    <col min="11" max="11" width="40.83203125" style="38"/>
    <col min="12" max="16384" width="40.83203125" style="22"/>
  </cols>
  <sheetData>
    <row r="1" spans="1:11">
      <c r="A1" s="1">
        <v>9</v>
      </c>
      <c r="B1" s="1">
        <v>1</v>
      </c>
      <c r="D1" s="76"/>
      <c r="E1" s="73"/>
      <c r="F1" s="148"/>
      <c r="G1" s="148"/>
      <c r="H1" s="74"/>
      <c r="I1" s="73"/>
      <c r="J1" s="73"/>
    </row>
    <row r="2" spans="1:11" ht="35.1" customHeight="1">
      <c r="A2" s="1">
        <v>1</v>
      </c>
      <c r="B2" s="1">
        <v>1</v>
      </c>
      <c r="D2" s="135" t="s">
        <v>144</v>
      </c>
      <c r="E2" s="134" t="s">
        <v>145</v>
      </c>
      <c r="F2" s="81" t="s">
        <v>186</v>
      </c>
      <c r="G2" s="81" t="s">
        <v>187</v>
      </c>
      <c r="H2" s="81" t="s">
        <v>188</v>
      </c>
      <c r="I2" s="81" t="s">
        <v>189</v>
      </c>
      <c r="J2" s="81" t="s">
        <v>15</v>
      </c>
    </row>
    <row r="3" spans="1:11" ht="47.25">
      <c r="D3" s="53" t="s">
        <v>149</v>
      </c>
      <c r="E3" s="54" t="s">
        <v>98</v>
      </c>
      <c r="F3" s="57"/>
      <c r="G3" s="54"/>
      <c r="H3" s="57"/>
      <c r="I3" s="54"/>
      <c r="J3" s="58"/>
      <c r="K3" s="22"/>
    </row>
    <row r="4" spans="1:11" ht="225">
      <c r="A4" s="1">
        <v>12</v>
      </c>
      <c r="B4" s="1">
        <v>1</v>
      </c>
      <c r="D4" s="59" t="str">
        <f>A4&amp;"."&amp;B4</f>
        <v>12.1</v>
      </c>
      <c r="E4" s="60" t="s">
        <v>191</v>
      </c>
      <c r="F4" s="80"/>
      <c r="G4" s="61"/>
      <c r="H4" s="48"/>
      <c r="I4" s="61"/>
      <c r="J4" s="61"/>
      <c r="K4" s="22"/>
    </row>
    <row r="5" spans="1:11" ht="63">
      <c r="A5" s="1">
        <v>12</v>
      </c>
      <c r="B5" s="1">
        <v>1</v>
      </c>
      <c r="C5" s="1">
        <v>1</v>
      </c>
      <c r="D5" s="62" t="str">
        <f t="shared" ref="D5:D10" si="0">A5&amp;"."&amp;B5&amp;"."&amp;C5</f>
        <v>12.1.1</v>
      </c>
      <c r="E5" s="63" t="s">
        <v>99</v>
      </c>
      <c r="F5" s="56"/>
      <c r="G5" s="56"/>
      <c r="H5" s="64"/>
      <c r="I5" s="25"/>
      <c r="J5" s="56"/>
    </row>
    <row r="6" spans="1:11" ht="110.25">
      <c r="A6" s="1">
        <f t="shared" ref="A6:B15" si="1">A5</f>
        <v>12</v>
      </c>
      <c r="B6" s="1">
        <f t="shared" si="1"/>
        <v>1</v>
      </c>
      <c r="C6" s="1">
        <f>C5+1</f>
        <v>2</v>
      </c>
      <c r="D6" s="62" t="str">
        <f t="shared" si="0"/>
        <v>12.1.2</v>
      </c>
      <c r="E6" s="63" t="s">
        <v>100</v>
      </c>
      <c r="F6" s="56"/>
      <c r="G6" s="56"/>
      <c r="H6" s="64"/>
      <c r="I6" s="124"/>
      <c r="J6" s="56"/>
    </row>
    <row r="7" spans="1:11" ht="63">
      <c r="A7" s="1">
        <f t="shared" si="1"/>
        <v>12</v>
      </c>
      <c r="B7" s="1">
        <f t="shared" si="1"/>
        <v>1</v>
      </c>
      <c r="C7" s="1">
        <f>C6+1</f>
        <v>3</v>
      </c>
      <c r="D7" s="62" t="str">
        <f t="shared" si="0"/>
        <v>12.1.3</v>
      </c>
      <c r="E7" s="63" t="s">
        <v>101</v>
      </c>
      <c r="F7" s="56"/>
      <c r="G7" s="56"/>
      <c r="H7" s="64"/>
      <c r="I7" s="56"/>
      <c r="J7" s="56"/>
    </row>
    <row r="8" spans="1:11" ht="47.25">
      <c r="A8" s="1">
        <f t="shared" si="1"/>
        <v>12</v>
      </c>
      <c r="B8" s="1">
        <f t="shared" si="1"/>
        <v>1</v>
      </c>
      <c r="C8" s="1">
        <f>C7+1</f>
        <v>4</v>
      </c>
      <c r="D8" s="62" t="str">
        <f t="shared" si="0"/>
        <v>12.1.4</v>
      </c>
      <c r="E8" s="63" t="s">
        <v>102</v>
      </c>
      <c r="F8" s="56"/>
      <c r="G8" s="56"/>
      <c r="H8" s="64"/>
      <c r="I8" s="56"/>
      <c r="J8" s="56"/>
    </row>
    <row r="9" spans="1:11" ht="126">
      <c r="A9" s="1">
        <f t="shared" si="1"/>
        <v>12</v>
      </c>
      <c r="B9" s="1">
        <f t="shared" si="1"/>
        <v>1</v>
      </c>
      <c r="C9" s="1">
        <f>C8+1</f>
        <v>5</v>
      </c>
      <c r="D9" s="62" t="str">
        <f t="shared" si="0"/>
        <v>12.1.5</v>
      </c>
      <c r="E9" s="63" t="s">
        <v>103</v>
      </c>
      <c r="F9" s="56"/>
      <c r="G9" s="56"/>
      <c r="H9" s="64"/>
      <c r="I9" s="37"/>
      <c r="J9" s="56"/>
    </row>
    <row r="10" spans="1:11" ht="63">
      <c r="A10" s="1">
        <f t="shared" si="1"/>
        <v>12</v>
      </c>
      <c r="B10" s="1">
        <f t="shared" si="1"/>
        <v>1</v>
      </c>
      <c r="C10" s="1">
        <f>C9+1</f>
        <v>6</v>
      </c>
      <c r="D10" s="62" t="str">
        <f t="shared" si="0"/>
        <v>12.1.6</v>
      </c>
      <c r="E10" s="63" t="s">
        <v>104</v>
      </c>
      <c r="F10" s="56"/>
      <c r="G10" s="126"/>
      <c r="H10" s="64"/>
      <c r="I10" s="64"/>
      <c r="J10" s="56"/>
    </row>
    <row r="11" spans="1:11" ht="15.75">
      <c r="A11" s="1">
        <f t="shared" si="1"/>
        <v>12</v>
      </c>
      <c r="B11" s="1">
        <f t="shared" si="1"/>
        <v>1</v>
      </c>
      <c r="D11" s="66"/>
      <c r="E11" s="56"/>
      <c r="F11" s="56"/>
      <c r="G11" s="56"/>
      <c r="H11" s="64"/>
      <c r="I11" s="56"/>
      <c r="J11" s="56"/>
      <c r="K11" s="22"/>
    </row>
    <row r="12" spans="1:11" ht="135">
      <c r="A12" s="1">
        <f t="shared" si="1"/>
        <v>12</v>
      </c>
      <c r="B12" s="1">
        <v>2</v>
      </c>
      <c r="D12" s="59" t="str">
        <f>A12&amp;"."&amp;B12</f>
        <v>12.2</v>
      </c>
      <c r="E12" s="60" t="s">
        <v>159</v>
      </c>
      <c r="F12" s="80"/>
      <c r="G12" s="61"/>
      <c r="H12" s="48"/>
      <c r="I12" s="61"/>
      <c r="J12" s="61"/>
      <c r="K12" s="22"/>
    </row>
    <row r="13" spans="1:11" ht="141.75">
      <c r="A13" s="1">
        <f t="shared" si="1"/>
        <v>12</v>
      </c>
      <c r="B13" s="1">
        <f t="shared" si="1"/>
        <v>2</v>
      </c>
      <c r="C13" s="1">
        <v>1</v>
      </c>
      <c r="D13" s="62" t="str">
        <f>A13&amp;"."&amp;B13&amp;"."&amp;C13</f>
        <v>12.2.1</v>
      </c>
      <c r="E13" s="63" t="s">
        <v>105</v>
      </c>
      <c r="F13" s="56"/>
      <c r="G13" s="56"/>
      <c r="H13" s="64"/>
      <c r="I13" s="56"/>
      <c r="J13" s="56"/>
      <c r="K13" s="22"/>
    </row>
    <row r="14" spans="1:11" ht="63">
      <c r="A14" s="1">
        <f t="shared" si="1"/>
        <v>12</v>
      </c>
      <c r="B14" s="1">
        <f>B13</f>
        <v>2</v>
      </c>
      <c r="C14" s="1">
        <f>C13+1</f>
        <v>2</v>
      </c>
      <c r="D14" s="62" t="str">
        <f>A14&amp;"."&amp;B14&amp;"."&amp;C14</f>
        <v>12.2.2</v>
      </c>
      <c r="E14" s="63" t="s">
        <v>106</v>
      </c>
      <c r="F14" s="56"/>
      <c r="G14" s="56"/>
      <c r="H14" s="64"/>
      <c r="I14" s="56"/>
      <c r="J14" s="56"/>
      <c r="K14" s="22"/>
    </row>
    <row r="15" spans="1:11" ht="63">
      <c r="A15" s="1">
        <f t="shared" si="1"/>
        <v>12</v>
      </c>
      <c r="B15" s="1">
        <f>B14</f>
        <v>2</v>
      </c>
      <c r="C15" s="1">
        <f>C14+1</f>
        <v>3</v>
      </c>
      <c r="D15" s="62" t="str">
        <f>A15&amp;"."&amp;B15&amp;"."&amp;C15</f>
        <v>12.2.3</v>
      </c>
      <c r="E15" s="63" t="s">
        <v>107</v>
      </c>
      <c r="F15" s="56"/>
      <c r="G15" s="56"/>
      <c r="H15" s="64"/>
      <c r="I15" s="56"/>
      <c r="J15" s="56"/>
      <c r="K15" s="22"/>
    </row>
  </sheetData>
  <mergeCells count="1">
    <mergeCell ref="F1:G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0061-5AA0-40CA-B98B-DB7188157CA9}">
  <dimension ref="A1:K37"/>
  <sheetViews>
    <sheetView topLeftCell="D1" zoomScale="90" zoomScaleNormal="90" workbookViewId="0">
      <selection activeCell="I8" sqref="I8"/>
    </sheetView>
  </sheetViews>
  <sheetFormatPr defaultColWidth="40.83203125" defaultRowHeight="18.75" outlineLevelCol="1"/>
  <cols>
    <col min="1" max="3" width="0" style="1" hidden="1" customWidth="1"/>
    <col min="4" max="4" width="11.33203125" style="30" customWidth="1"/>
    <col min="5" max="5" width="70.1640625" style="28" customWidth="1"/>
    <col min="6" max="6" width="43" style="28" customWidth="1"/>
    <col min="7" max="7" width="19.33203125" style="28" customWidth="1" outlineLevel="1"/>
    <col min="8" max="8" width="23.1640625" style="35" customWidth="1"/>
    <col min="9" max="9" width="25.83203125" style="28" customWidth="1"/>
    <col min="10" max="10" width="40.83203125" style="28" outlineLevel="1"/>
    <col min="11" max="11" width="40.83203125" style="38"/>
    <col min="12" max="16384" width="40.83203125" style="22"/>
  </cols>
  <sheetData>
    <row r="1" spans="1:11" ht="46.5" customHeight="1">
      <c r="A1" s="1">
        <v>9</v>
      </c>
      <c r="B1" s="1">
        <v>1</v>
      </c>
      <c r="D1" s="23"/>
      <c r="E1" s="21"/>
      <c r="F1" s="21"/>
      <c r="G1" s="136"/>
      <c r="H1" s="34"/>
      <c r="I1" s="21"/>
      <c r="J1" s="24"/>
    </row>
    <row r="2" spans="1:11" ht="47.1" customHeight="1">
      <c r="A2" s="1">
        <v>1</v>
      </c>
      <c r="B2" s="1">
        <v>1</v>
      </c>
      <c r="D2" s="135" t="s">
        <v>144</v>
      </c>
      <c r="E2" s="134" t="s">
        <v>145</v>
      </c>
      <c r="F2" s="81" t="s">
        <v>186</v>
      </c>
      <c r="G2" s="81" t="s">
        <v>187</v>
      </c>
      <c r="H2" s="81" t="s">
        <v>188</v>
      </c>
      <c r="I2" s="81" t="s">
        <v>189</v>
      </c>
      <c r="J2" s="81" t="s">
        <v>15</v>
      </c>
    </row>
    <row r="3" spans="1:11" s="40" customFormat="1" ht="35.450000000000003" customHeight="1">
      <c r="A3" s="39" t="e">
        <f>#REF!</f>
        <v>#REF!</v>
      </c>
      <c r="B3" s="39" t="e">
        <f>#REF!</f>
        <v>#REF!</v>
      </c>
      <c r="C3" s="39">
        <v>1</v>
      </c>
      <c r="D3" s="50" t="s">
        <v>175</v>
      </c>
      <c r="E3" s="51" t="s">
        <v>176</v>
      </c>
      <c r="F3" s="51"/>
      <c r="G3" s="52"/>
      <c r="H3" s="52"/>
      <c r="I3" s="52"/>
      <c r="J3" s="52"/>
    </row>
    <row r="4" spans="1:11" ht="47.25">
      <c r="A4" s="1" t="e">
        <f>#REF!</f>
        <v>#REF!</v>
      </c>
      <c r="B4" s="1">
        <v>3</v>
      </c>
      <c r="D4" s="53" t="s">
        <v>158</v>
      </c>
      <c r="E4" s="54" t="s">
        <v>108</v>
      </c>
      <c r="F4" s="54"/>
      <c r="G4" s="54"/>
      <c r="H4" s="57"/>
      <c r="I4" s="54"/>
      <c r="J4" s="58"/>
      <c r="K4" s="22"/>
    </row>
    <row r="5" spans="1:11" ht="90">
      <c r="A5" s="1">
        <v>13</v>
      </c>
      <c r="B5" s="1">
        <v>1</v>
      </c>
      <c r="D5" s="59" t="str">
        <f>A5&amp;"."&amp;B5</f>
        <v>13.1</v>
      </c>
      <c r="E5" s="60" t="s">
        <v>109</v>
      </c>
      <c r="F5" s="60"/>
      <c r="G5" s="61"/>
      <c r="H5" s="48"/>
      <c r="I5" s="61"/>
      <c r="J5" s="61"/>
      <c r="K5" s="22"/>
    </row>
    <row r="6" spans="1:11">
      <c r="A6" s="1">
        <v>13</v>
      </c>
      <c r="B6" s="1">
        <v>1</v>
      </c>
      <c r="C6" s="1">
        <v>1</v>
      </c>
      <c r="D6" s="62" t="str">
        <f>A6&amp;"."&amp;B6&amp;"."&amp;C6</f>
        <v>13.1.1</v>
      </c>
      <c r="E6" s="63" t="s">
        <v>110</v>
      </c>
      <c r="F6" s="119"/>
      <c r="G6" s="126"/>
      <c r="H6" s="64"/>
      <c r="I6" s="65"/>
      <c r="J6" s="56"/>
    </row>
    <row r="7" spans="1:11" ht="94.5">
      <c r="A7" s="1">
        <f t="shared" ref="A7:B22" si="0">A6</f>
        <v>13</v>
      </c>
      <c r="B7" s="1">
        <f t="shared" si="0"/>
        <v>1</v>
      </c>
      <c r="C7" s="1">
        <f>C6+1</f>
        <v>2</v>
      </c>
      <c r="D7" s="62" t="str">
        <f>A7&amp;"."&amp;B7&amp;"."&amp;C7</f>
        <v>13.1.2</v>
      </c>
      <c r="E7" s="63" t="s">
        <v>111</v>
      </c>
      <c r="F7" s="63"/>
      <c r="G7" s="56"/>
      <c r="H7" s="64"/>
      <c r="I7" s="25"/>
      <c r="J7" s="56"/>
    </row>
    <row r="8" spans="1:11" ht="177.95" customHeight="1">
      <c r="A8" s="1">
        <f t="shared" si="0"/>
        <v>13</v>
      </c>
      <c r="B8" s="1">
        <f t="shared" si="0"/>
        <v>1</v>
      </c>
      <c r="C8" s="1">
        <f>C7+1</f>
        <v>3</v>
      </c>
      <c r="D8" s="62" t="str">
        <f>A8&amp;"."&amp;B8&amp;"."&amp;C8</f>
        <v>13.1.3</v>
      </c>
      <c r="E8" s="63" t="s">
        <v>90</v>
      </c>
      <c r="F8" s="120"/>
      <c r="G8" s="56"/>
      <c r="H8" s="64"/>
      <c r="I8" s="56"/>
      <c r="J8" s="56"/>
    </row>
    <row r="9" spans="1:11" ht="31.5">
      <c r="A9" s="1">
        <f t="shared" si="0"/>
        <v>13</v>
      </c>
      <c r="B9" s="1">
        <f t="shared" si="0"/>
        <v>1</v>
      </c>
      <c r="C9" s="1">
        <f>C8+1</f>
        <v>4</v>
      </c>
      <c r="D9" s="62" t="str">
        <f>A9&amp;"."&amp;B9&amp;"."&amp;C9</f>
        <v>13.1.4</v>
      </c>
      <c r="E9" s="63" t="s">
        <v>164</v>
      </c>
      <c r="F9" s="63"/>
      <c r="G9" s="56"/>
      <c r="H9" s="64"/>
      <c r="I9" s="56"/>
      <c r="J9" s="56"/>
      <c r="K9" s="22"/>
    </row>
    <row r="10" spans="1:11" ht="15.75">
      <c r="A10" s="1">
        <f t="shared" si="0"/>
        <v>13</v>
      </c>
      <c r="B10" s="1">
        <f t="shared" si="0"/>
        <v>1</v>
      </c>
      <c r="D10" s="66"/>
      <c r="E10" s="56"/>
      <c r="F10" s="56"/>
      <c r="G10" s="56"/>
      <c r="H10" s="64"/>
      <c r="I10" s="56"/>
      <c r="J10" s="56"/>
      <c r="K10" s="22"/>
    </row>
    <row r="11" spans="1:11" ht="135">
      <c r="A11" s="1">
        <f t="shared" si="0"/>
        <v>13</v>
      </c>
      <c r="B11" s="1">
        <v>2</v>
      </c>
      <c r="D11" s="59" t="str">
        <f>A11&amp;"."&amp;B11</f>
        <v>13.2</v>
      </c>
      <c r="E11" s="60" t="s">
        <v>112</v>
      </c>
      <c r="F11" s="60"/>
      <c r="G11" s="61"/>
      <c r="H11" s="48"/>
      <c r="I11" s="61"/>
      <c r="J11" s="61"/>
      <c r="K11" s="22"/>
    </row>
    <row r="12" spans="1:11" ht="47.25">
      <c r="A12" s="1">
        <f t="shared" si="0"/>
        <v>13</v>
      </c>
      <c r="B12" s="1">
        <f t="shared" si="0"/>
        <v>2</v>
      </c>
      <c r="C12" s="1">
        <v>1</v>
      </c>
      <c r="D12" s="62" t="str">
        <f t="shared" ref="D12:D17" si="1">A12&amp;"."&amp;B12&amp;"."&amp;C12</f>
        <v>13.2.1</v>
      </c>
      <c r="E12" s="63" t="s">
        <v>113</v>
      </c>
      <c r="F12" s="63"/>
      <c r="G12" s="56"/>
      <c r="H12" s="64"/>
      <c r="I12" s="56"/>
      <c r="J12" s="56"/>
      <c r="K12" s="22"/>
    </row>
    <row r="13" spans="1:11" ht="180" customHeight="1">
      <c r="A13" s="1">
        <f t="shared" si="0"/>
        <v>13</v>
      </c>
      <c r="B13" s="1">
        <f t="shared" si="0"/>
        <v>2</v>
      </c>
      <c r="C13" s="1">
        <f>C12+1</f>
        <v>2</v>
      </c>
      <c r="D13" s="62" t="str">
        <f t="shared" si="1"/>
        <v>13.2.2</v>
      </c>
      <c r="E13" s="27" t="s">
        <v>171</v>
      </c>
      <c r="F13" s="63"/>
      <c r="G13" s="56"/>
      <c r="H13" s="64"/>
      <c r="I13" s="127"/>
      <c r="J13" s="56"/>
    </row>
    <row r="14" spans="1:11">
      <c r="A14" s="1">
        <f t="shared" si="0"/>
        <v>13</v>
      </c>
      <c r="B14" s="1">
        <f t="shared" si="0"/>
        <v>2</v>
      </c>
      <c r="C14" s="1">
        <f>C13+1</f>
        <v>3</v>
      </c>
      <c r="D14" s="62" t="str">
        <f t="shared" si="1"/>
        <v>13.2.3</v>
      </c>
      <c r="E14" s="63" t="s">
        <v>114</v>
      </c>
      <c r="F14" s="63"/>
      <c r="G14" s="56"/>
      <c r="H14" s="64"/>
      <c r="I14" s="56"/>
      <c r="J14" s="56"/>
    </row>
    <row r="15" spans="1:11" ht="140.1" customHeight="1">
      <c r="A15" s="1">
        <f t="shared" si="0"/>
        <v>13</v>
      </c>
      <c r="B15" s="1">
        <f t="shared" si="0"/>
        <v>2</v>
      </c>
      <c r="C15" s="1">
        <f>C14+1</f>
        <v>4</v>
      </c>
      <c r="D15" s="62" t="str">
        <f t="shared" si="1"/>
        <v>13.2.4</v>
      </c>
      <c r="E15" s="63" t="s">
        <v>165</v>
      </c>
      <c r="F15" s="63"/>
      <c r="G15" s="56"/>
      <c r="H15" s="64"/>
      <c r="I15" s="56"/>
      <c r="J15" s="56"/>
      <c r="K15" s="22"/>
    </row>
    <row r="16" spans="1:11" ht="105.95" customHeight="1">
      <c r="A16" s="1">
        <f t="shared" si="0"/>
        <v>13</v>
      </c>
      <c r="B16" s="1">
        <f t="shared" si="0"/>
        <v>2</v>
      </c>
      <c r="C16" s="1">
        <f>C15+1</f>
        <v>5</v>
      </c>
      <c r="D16" s="62" t="str">
        <f t="shared" si="1"/>
        <v>13.2.5</v>
      </c>
      <c r="E16" s="63" t="s">
        <v>115</v>
      </c>
      <c r="F16" s="63"/>
      <c r="G16" s="56"/>
      <c r="H16" s="64"/>
      <c r="I16" s="56"/>
      <c r="J16" s="56"/>
      <c r="K16" s="22"/>
    </row>
    <row r="17" spans="1:11" ht="31.5">
      <c r="A17" s="1">
        <f t="shared" si="0"/>
        <v>13</v>
      </c>
      <c r="B17" s="1">
        <f t="shared" si="0"/>
        <v>2</v>
      </c>
      <c r="C17" s="1">
        <f>C16+1</f>
        <v>6</v>
      </c>
      <c r="D17" s="62" t="str">
        <f t="shared" si="1"/>
        <v>13.2.6</v>
      </c>
      <c r="E17" s="63" t="s">
        <v>116</v>
      </c>
      <c r="F17" s="63"/>
      <c r="G17" s="56"/>
      <c r="H17" s="64"/>
      <c r="I17" s="56"/>
      <c r="J17" s="56"/>
      <c r="K17" s="22"/>
    </row>
    <row r="18" spans="1:11" ht="15.75">
      <c r="A18" s="1">
        <f t="shared" si="0"/>
        <v>13</v>
      </c>
      <c r="B18" s="1">
        <f t="shared" si="0"/>
        <v>2</v>
      </c>
      <c r="D18" s="66"/>
      <c r="E18" s="56"/>
      <c r="F18" s="56"/>
      <c r="G18" s="56"/>
      <c r="H18" s="64"/>
      <c r="I18" s="56"/>
      <c r="J18" s="56"/>
      <c r="K18" s="22"/>
    </row>
    <row r="19" spans="1:11" ht="135">
      <c r="A19" s="1">
        <f t="shared" si="0"/>
        <v>13</v>
      </c>
      <c r="B19" s="1">
        <v>3</v>
      </c>
      <c r="D19" s="59" t="str">
        <f>A19&amp;"."&amp;B19</f>
        <v>13.3</v>
      </c>
      <c r="E19" s="60" t="s">
        <v>117</v>
      </c>
      <c r="F19" s="60"/>
      <c r="G19" s="61"/>
      <c r="H19" s="48"/>
      <c r="I19" s="61"/>
      <c r="J19" s="61"/>
      <c r="K19" s="22"/>
    </row>
    <row r="20" spans="1:11" ht="63">
      <c r="A20" s="1">
        <f t="shared" si="0"/>
        <v>13</v>
      </c>
      <c r="B20" s="1">
        <f t="shared" si="0"/>
        <v>3</v>
      </c>
      <c r="C20" s="1">
        <v>1</v>
      </c>
      <c r="D20" s="62" t="str">
        <f t="shared" ref="D20:D25" si="2">A20&amp;"."&amp;B20&amp;"."&amp;C20</f>
        <v>13.3.1</v>
      </c>
      <c r="E20" s="63" t="s">
        <v>118</v>
      </c>
      <c r="F20" s="63"/>
      <c r="G20" s="56"/>
      <c r="H20" s="64"/>
      <c r="I20" s="25"/>
      <c r="J20" s="56"/>
    </row>
    <row r="21" spans="1:11">
      <c r="A21" s="1">
        <f t="shared" si="0"/>
        <v>13</v>
      </c>
      <c r="B21" s="1">
        <f t="shared" si="0"/>
        <v>3</v>
      </c>
      <c r="C21" s="1">
        <f>C20+1</f>
        <v>2</v>
      </c>
      <c r="D21" s="62" t="str">
        <f t="shared" si="2"/>
        <v>13.3.2</v>
      </c>
      <c r="E21" s="63" t="s">
        <v>119</v>
      </c>
      <c r="F21" s="63"/>
      <c r="G21" s="56"/>
      <c r="H21" s="64"/>
      <c r="I21" s="56"/>
      <c r="J21" s="56"/>
    </row>
    <row r="22" spans="1:11">
      <c r="A22" s="1">
        <f t="shared" si="0"/>
        <v>13</v>
      </c>
      <c r="B22" s="1">
        <f t="shared" si="0"/>
        <v>3</v>
      </c>
      <c r="C22" s="1">
        <f>C21+1</f>
        <v>3</v>
      </c>
      <c r="D22" s="62" t="str">
        <f t="shared" si="2"/>
        <v>13.3.3</v>
      </c>
      <c r="E22" s="63" t="s">
        <v>90</v>
      </c>
      <c r="F22" s="63"/>
      <c r="G22" s="56"/>
      <c r="H22" s="64"/>
      <c r="I22" s="56"/>
      <c r="J22" s="56"/>
    </row>
    <row r="23" spans="1:11" ht="62.1" customHeight="1">
      <c r="A23" s="1">
        <f t="shared" ref="A23:B35" si="3">A22</f>
        <v>13</v>
      </c>
      <c r="B23" s="1">
        <f t="shared" si="3"/>
        <v>3</v>
      </c>
      <c r="C23" s="1">
        <f>C22+1</f>
        <v>4</v>
      </c>
      <c r="D23" s="62" t="str">
        <f t="shared" si="2"/>
        <v>13.3.4</v>
      </c>
      <c r="E23" s="63" t="s">
        <v>120</v>
      </c>
      <c r="F23" s="63"/>
      <c r="G23" s="56"/>
      <c r="H23" s="64"/>
      <c r="I23" s="56"/>
      <c r="J23" s="56"/>
    </row>
    <row r="24" spans="1:11" ht="77.45" customHeight="1">
      <c r="A24" s="1">
        <f t="shared" si="3"/>
        <v>13</v>
      </c>
      <c r="B24" s="1">
        <f t="shared" si="3"/>
        <v>3</v>
      </c>
      <c r="C24" s="1">
        <f>C23+1</f>
        <v>5</v>
      </c>
      <c r="D24" s="62" t="str">
        <f t="shared" si="2"/>
        <v>13.3.5</v>
      </c>
      <c r="E24" s="63" t="s">
        <v>121</v>
      </c>
      <c r="F24" s="63"/>
      <c r="G24" s="56"/>
      <c r="H24" s="64"/>
      <c r="I24" s="56"/>
      <c r="J24" s="56"/>
      <c r="K24" s="22"/>
    </row>
    <row r="25" spans="1:11" ht="47.25">
      <c r="A25" s="1">
        <f t="shared" si="3"/>
        <v>13</v>
      </c>
      <c r="B25" s="1">
        <f t="shared" si="3"/>
        <v>3</v>
      </c>
      <c r="C25" s="1">
        <f>C24+1</f>
        <v>6</v>
      </c>
      <c r="D25" s="62" t="str">
        <f t="shared" si="2"/>
        <v>13.3.6</v>
      </c>
      <c r="E25" s="63" t="s">
        <v>122</v>
      </c>
      <c r="F25" s="63"/>
      <c r="G25" s="56"/>
      <c r="H25" s="64"/>
      <c r="I25" s="56"/>
      <c r="J25" s="56"/>
      <c r="K25" s="22"/>
    </row>
    <row r="26" spans="1:11" ht="15.75">
      <c r="A26" s="1">
        <f t="shared" si="3"/>
        <v>13</v>
      </c>
      <c r="B26" s="1">
        <f t="shared" si="3"/>
        <v>3</v>
      </c>
      <c r="D26" s="66"/>
      <c r="E26" s="56"/>
      <c r="F26" s="56"/>
      <c r="G26" s="56"/>
      <c r="H26" s="64"/>
      <c r="I26" s="56"/>
      <c r="J26" s="56"/>
      <c r="K26" s="22"/>
    </row>
    <row r="27" spans="1:11" ht="45">
      <c r="A27" s="1">
        <f t="shared" si="3"/>
        <v>13</v>
      </c>
      <c r="B27" s="1">
        <v>4</v>
      </c>
      <c r="D27" s="59" t="str">
        <f>A27&amp;"."&amp;B27</f>
        <v>13.4</v>
      </c>
      <c r="E27" s="60" t="s">
        <v>155</v>
      </c>
      <c r="F27" s="60"/>
      <c r="G27" s="61"/>
      <c r="H27" s="48"/>
      <c r="I27" s="61"/>
      <c r="J27" s="61"/>
      <c r="K27" s="22"/>
    </row>
    <row r="28" spans="1:11" ht="63">
      <c r="A28" s="1">
        <f t="shared" si="3"/>
        <v>13</v>
      </c>
      <c r="B28" s="1">
        <f t="shared" si="3"/>
        <v>4</v>
      </c>
      <c r="C28" s="1">
        <v>1</v>
      </c>
      <c r="D28" s="62" t="str">
        <f>A28&amp;"."&amp;B28&amp;"."&amp;C28</f>
        <v>13.4.1</v>
      </c>
      <c r="E28" s="63" t="s">
        <v>123</v>
      </c>
      <c r="F28" s="63"/>
      <c r="G28" s="56"/>
      <c r="H28" s="64"/>
      <c r="I28" s="56"/>
      <c r="J28" s="56"/>
      <c r="K28" s="22"/>
    </row>
    <row r="29" spans="1:11" ht="15.75">
      <c r="A29" s="1">
        <f t="shared" si="3"/>
        <v>13</v>
      </c>
      <c r="B29" s="1">
        <f t="shared" si="3"/>
        <v>4</v>
      </c>
      <c r="C29" s="1">
        <f>C28+1</f>
        <v>2</v>
      </c>
      <c r="D29" s="62" t="str">
        <f>A29&amp;"."&amp;B29&amp;"."&amp;C29</f>
        <v>13.4.2</v>
      </c>
      <c r="E29" s="63" t="s">
        <v>42</v>
      </c>
      <c r="F29" s="63"/>
      <c r="G29" s="56"/>
      <c r="H29" s="64"/>
      <c r="I29" s="56"/>
      <c r="J29" s="56"/>
      <c r="K29" s="22"/>
    </row>
    <row r="30" spans="1:11" ht="15.75">
      <c r="A30" s="1">
        <f t="shared" si="3"/>
        <v>13</v>
      </c>
      <c r="B30" s="1">
        <f t="shared" si="3"/>
        <v>4</v>
      </c>
      <c r="C30" s="1">
        <f>C29+1</f>
        <v>3</v>
      </c>
      <c r="D30" s="62" t="str">
        <f>A30&amp;"."&amp;B30&amp;"."&amp;C30</f>
        <v>13.4.3</v>
      </c>
      <c r="E30" s="63" t="s">
        <v>43</v>
      </c>
      <c r="F30" s="63"/>
      <c r="G30" s="56"/>
      <c r="H30" s="64"/>
      <c r="I30" s="56"/>
      <c r="J30" s="56"/>
      <c r="K30" s="22"/>
    </row>
    <row r="31" spans="1:11" ht="31.5">
      <c r="A31" s="1">
        <f t="shared" si="3"/>
        <v>13</v>
      </c>
      <c r="B31" s="1">
        <f t="shared" si="3"/>
        <v>4</v>
      </c>
      <c r="C31" s="1">
        <f>C30+1</f>
        <v>4</v>
      </c>
      <c r="D31" s="62" t="str">
        <f>A31&amp;"."&amp;B31&amp;"."&amp;C31</f>
        <v>13.4.4</v>
      </c>
      <c r="E31" s="63" t="s">
        <v>124</v>
      </c>
      <c r="F31" s="63"/>
      <c r="G31" s="56"/>
      <c r="H31" s="64"/>
      <c r="I31" s="56"/>
      <c r="J31" s="56"/>
      <c r="K31" s="22"/>
    </row>
    <row r="32" spans="1:11" ht="15.75">
      <c r="A32" s="1">
        <f t="shared" si="3"/>
        <v>13</v>
      </c>
      <c r="B32" s="1">
        <f t="shared" si="3"/>
        <v>4</v>
      </c>
      <c r="D32" s="66"/>
      <c r="E32" s="56"/>
      <c r="F32" s="56"/>
      <c r="G32" s="56"/>
      <c r="H32" s="64"/>
      <c r="I32" s="56"/>
      <c r="J32" s="56"/>
      <c r="K32" s="22"/>
    </row>
    <row r="33" spans="1:11" ht="60">
      <c r="A33" s="1">
        <f t="shared" si="3"/>
        <v>13</v>
      </c>
      <c r="B33" s="1">
        <v>5</v>
      </c>
      <c r="D33" s="59" t="str">
        <f>A33&amp;"."&amp;B33</f>
        <v>13.5</v>
      </c>
      <c r="E33" s="60" t="s">
        <v>125</v>
      </c>
      <c r="F33" s="60"/>
      <c r="G33" s="61"/>
      <c r="H33" s="48"/>
      <c r="I33" s="61"/>
      <c r="J33" s="61"/>
      <c r="K33" s="22"/>
    </row>
    <row r="34" spans="1:11" ht="47.25">
      <c r="A34" s="1">
        <f t="shared" si="3"/>
        <v>13</v>
      </c>
      <c r="B34" s="1">
        <f t="shared" si="3"/>
        <v>5</v>
      </c>
      <c r="C34" s="1">
        <v>1</v>
      </c>
      <c r="D34" s="62" t="str">
        <f>A34&amp;"."&amp;B34&amp;"."&amp;C34</f>
        <v>13.5.1</v>
      </c>
      <c r="E34" s="63" t="s">
        <v>126</v>
      </c>
      <c r="F34" s="63"/>
      <c r="G34" s="56"/>
      <c r="H34" s="64"/>
      <c r="I34" s="56"/>
      <c r="J34" s="56"/>
      <c r="K34" s="22"/>
    </row>
    <row r="35" spans="1:11" ht="15.75">
      <c r="A35" s="1">
        <f t="shared" si="3"/>
        <v>13</v>
      </c>
      <c r="B35" s="1">
        <f>B34</f>
        <v>5</v>
      </c>
      <c r="C35" s="1">
        <f>C34+1</f>
        <v>2</v>
      </c>
      <c r="D35" s="62" t="str">
        <f>A35&amp;"."&amp;B35&amp;"."&amp;C35</f>
        <v>13.5.2</v>
      </c>
      <c r="E35" s="63" t="s">
        <v>127</v>
      </c>
      <c r="F35" s="63"/>
      <c r="G35" s="56"/>
      <c r="H35" s="64"/>
      <c r="I35" s="56"/>
      <c r="J35" s="56"/>
      <c r="K35" s="22"/>
    </row>
    <row r="36" spans="1:11" ht="15.75">
      <c r="D36" s="66"/>
      <c r="E36" s="56"/>
      <c r="F36" s="56"/>
      <c r="G36" s="56"/>
      <c r="H36" s="64"/>
      <c r="I36" s="56"/>
      <c r="J36" s="56"/>
      <c r="K36" s="22"/>
    </row>
    <row r="37" spans="1:11" ht="12">
      <c r="D37" s="22"/>
      <c r="E37" s="22"/>
      <c r="F37" s="22"/>
      <c r="G37" s="22"/>
      <c r="H37" s="1"/>
      <c r="I37" s="22"/>
      <c r="J37" s="22"/>
      <c r="K37" s="22"/>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6"/>
  <sheetViews>
    <sheetView tabSelected="1" topLeftCell="A10" workbookViewId="0">
      <selection activeCell="D10" sqref="D10"/>
    </sheetView>
  </sheetViews>
  <sheetFormatPr defaultColWidth="12" defaultRowHeight="12.75"/>
  <cols>
    <col min="2" max="6" width="30" customWidth="1"/>
  </cols>
  <sheetData>
    <row r="2" spans="2:6" s="4" customFormat="1" ht="94.5">
      <c r="B2" s="82" t="s">
        <v>134</v>
      </c>
      <c r="C2" s="82" t="s">
        <v>135</v>
      </c>
      <c r="D2" s="82" t="s">
        <v>153</v>
      </c>
      <c r="E2" s="82" t="s">
        <v>151</v>
      </c>
      <c r="F2" s="82" t="s">
        <v>152</v>
      </c>
    </row>
    <row r="3" spans="2:6" ht="27" customHeight="1">
      <c r="B3" s="5" t="s">
        <v>136</v>
      </c>
      <c r="C3" s="5"/>
      <c r="D3" s="5"/>
      <c r="E3" s="5"/>
      <c r="F3" s="5"/>
    </row>
    <row r="4" spans="2:6" ht="53.1" customHeight="1">
      <c r="B4" s="5" t="s">
        <v>181</v>
      </c>
      <c r="C4" s="90"/>
      <c r="D4" s="5"/>
      <c r="E4" s="5"/>
      <c r="F4" s="5"/>
    </row>
    <row r="5" spans="2:6" ht="38.450000000000003" customHeight="1">
      <c r="B5" s="5" t="s">
        <v>182</v>
      </c>
      <c r="C5" s="90"/>
      <c r="D5" s="5"/>
      <c r="E5" s="5"/>
      <c r="F5" s="5"/>
    </row>
    <row r="6" spans="2:6" ht="50.45" customHeight="1">
      <c r="B6" s="5" t="s">
        <v>183</v>
      </c>
      <c r="C6" s="90"/>
      <c r="D6" s="5"/>
      <c r="E6" s="5"/>
      <c r="F6" s="5"/>
    </row>
    <row r="7" spans="2:6" ht="15.75">
      <c r="B7" s="88"/>
      <c r="C7" s="88"/>
      <c r="D7" s="88"/>
      <c r="E7" s="88"/>
      <c r="F7" s="88"/>
    </row>
    <row r="8" spans="2:6">
      <c r="D8" s="3"/>
    </row>
    <row r="11" spans="2:6" ht="15">
      <c r="B11" s="149" t="s">
        <v>128</v>
      </c>
      <c r="C11" s="149"/>
      <c r="D11" s="149"/>
    </row>
    <row r="12" spans="2:6" ht="110.25">
      <c r="B12" s="60" t="s">
        <v>129</v>
      </c>
      <c r="C12" s="29" t="s">
        <v>44</v>
      </c>
      <c r="D12" s="89"/>
    </row>
    <row r="13" spans="2:6" ht="63">
      <c r="B13" s="60" t="s">
        <v>130</v>
      </c>
      <c r="C13" s="29" t="s">
        <v>64</v>
      </c>
      <c r="D13" s="89"/>
    </row>
    <row r="14" spans="2:6" ht="78.75">
      <c r="B14" s="60" t="s">
        <v>131</v>
      </c>
      <c r="C14" s="29" t="s">
        <v>81</v>
      </c>
      <c r="D14" s="89"/>
    </row>
    <row r="15" spans="2:6" ht="63">
      <c r="B15" s="60" t="s">
        <v>132</v>
      </c>
      <c r="C15" s="29" t="s">
        <v>98</v>
      </c>
      <c r="D15" s="89"/>
    </row>
    <row r="16" spans="2:6" ht="94.5">
      <c r="B16" s="60" t="s">
        <v>133</v>
      </c>
      <c r="C16" s="29" t="s">
        <v>108</v>
      </c>
      <c r="D16" s="89"/>
    </row>
  </sheetData>
  <mergeCells count="1">
    <mergeCell ref="B11:D11"/>
  </mergeCells>
  <phoneticPr fontId="4" type="noConversion"/>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Fronte0 AdC</vt:lpstr>
      <vt:lpstr>Fronte ADC</vt:lpstr>
      <vt:lpstr>RC9</vt:lpstr>
      <vt:lpstr>RC10</vt:lpstr>
      <vt:lpstr>RC11</vt:lpstr>
      <vt:lpstr>RC12</vt:lpstr>
      <vt:lpstr>RC13</vt:lpstr>
      <vt:lpstr>Valutazione</vt:lpstr>
      <vt:lpstr>Valutazione!Area_stampa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Pezza Anna Maria</cp:lastModifiedBy>
  <cp:lastPrinted>2019-01-28T13:52:46Z</cp:lastPrinted>
  <dcterms:created xsi:type="dcterms:W3CDTF">2017-11-29T05:11:52Z</dcterms:created>
  <dcterms:modified xsi:type="dcterms:W3CDTF">2021-12-21T16:22:54Z</dcterms:modified>
</cp:coreProperties>
</file>